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<sst xmlns="http://schemas.openxmlformats.org/spreadsheetml/2006/main" count="843" uniqueCount="153">
  <si>
    <r>
      <t>黑龙江艺术职业学院</t>
    </r>
    <r>
      <rPr>
        <sz val="24"/>
        <rFont val="Calibri"/>
        <charset val="134"/>
      </rPr>
      <t>2025</t>
    </r>
    <r>
      <rPr>
        <sz val="24"/>
        <rFont val="宋体"/>
        <charset val="134"/>
      </rPr>
      <t>高职老生秋季教材订购单</t>
    </r>
  </si>
  <si>
    <t>院系</t>
  </si>
  <si>
    <t>专业</t>
  </si>
  <si>
    <t>班级</t>
  </si>
  <si>
    <t>教材名称</t>
  </si>
  <si>
    <t>ISBN</t>
  </si>
  <si>
    <t>版别</t>
  </si>
  <si>
    <t>定价</t>
  </si>
  <si>
    <t>折扣</t>
  </si>
  <si>
    <t>折后价（单本价）</t>
  </si>
  <si>
    <t>传媒系</t>
  </si>
  <si>
    <t>播音与主持</t>
  </si>
  <si>
    <t>2024级播音与主持班</t>
  </si>
  <si>
    <t>商务活动策划与实施</t>
  </si>
  <si>
    <t>高等教育出版社</t>
  </si>
  <si>
    <t>习近平新时代中国特色社会主义思想概论</t>
  </si>
  <si>
    <t>大学语文</t>
  </si>
  <si>
    <t>江苏大学出版社</t>
  </si>
  <si>
    <t>网络营销：定位、推广与策划（微课版 第2版）</t>
  </si>
  <si>
    <t>人民邮电出版社</t>
  </si>
  <si>
    <t>播音主持实用训练教程（第二版）</t>
  </si>
  <si>
    <t>中国传媒大学出版社</t>
  </si>
  <si>
    <t>实用播音教程：第3册－广播播音与主持</t>
  </si>
  <si>
    <t>广播节目播音主持</t>
  </si>
  <si>
    <t>总计：</t>
  </si>
  <si>
    <t>广播影视节目制作</t>
  </si>
  <si>
    <t>2024级广播影视节目制作班</t>
  </si>
  <si>
    <t>图形图像处理——Photoshop CC基础与案例教程（第3版）</t>
  </si>
  <si>
    <t>影视广告创意与策划（含二维码视频、课件）</t>
  </si>
  <si>
    <t>河北美术出版社</t>
  </si>
  <si>
    <t>中外电视节目解析</t>
  </si>
  <si>
    <t>节目模式创意与策划</t>
  </si>
  <si>
    <t>电视节目制作技术（第二版）</t>
  </si>
  <si>
    <t>广播电视写作教程（第3版）</t>
  </si>
  <si>
    <t>影视后期特效合成（第二版）(全国高等院校艺术设计专业“十二五”规划教材）</t>
  </si>
  <si>
    <t>中国轻工业出版社</t>
  </si>
  <si>
    <t>曲艺表演(高职）</t>
  </si>
  <si>
    <t>2024级曲艺表演(高职）班</t>
  </si>
  <si>
    <t>普通话教程（第3版）</t>
  </si>
  <si>
    <t>北京邮电大学出版社</t>
  </si>
  <si>
    <t>乐理视唱练耳综合教程</t>
  </si>
  <si>
    <t>广东教育出版社</t>
  </si>
  <si>
    <t>中华曲艺文化</t>
  </si>
  <si>
    <t>煤炭工业出版社</t>
  </si>
  <si>
    <t>曲艺表演(中职）</t>
  </si>
  <si>
    <t>2024级曲艺表演(中职）班</t>
  </si>
  <si>
    <t>摄影摄像技术</t>
  </si>
  <si>
    <t>2024级摄影摄像技术班</t>
  </si>
  <si>
    <t>摄影摄像基础（第2版）</t>
  </si>
  <si>
    <t>北京大学出版社</t>
  </si>
  <si>
    <t>现代摄影技术（第三版）</t>
  </si>
  <si>
    <t>大连理工大学出版社</t>
  </si>
  <si>
    <t>摄影简史</t>
  </si>
  <si>
    <t>清华大学出版社</t>
  </si>
  <si>
    <t>数字媒体交互设计（慕课版）</t>
  </si>
  <si>
    <t>商业广告摄影</t>
  </si>
  <si>
    <t>短视频制作实战 策划 拍摄 制作 运营（全彩慕课版）（第2版）</t>
  </si>
  <si>
    <t>新闻摄影教程（第6版）（新编21世纪新闻传播学系列教材；教育部普通高等教育精品教材；“十二五”普通高等教育本科国家级规划教材）</t>
  </si>
  <si>
    <t>中国人民大学出版社</t>
  </si>
  <si>
    <t>网络营销与直播电商</t>
  </si>
  <si>
    <t>2024级网络营销与直播电商班</t>
  </si>
  <si>
    <t>网络直播基础</t>
  </si>
  <si>
    <t>网络营销：推广与策划（第3版 慕课版）</t>
  </si>
  <si>
    <t>互联网文案写作（微课版 第2版）（职教）</t>
  </si>
  <si>
    <t>艺术鉴赏（全国高等院校艺术专业“十三五”规划教材）1</t>
  </si>
  <si>
    <t>直播策划与运营实务</t>
  </si>
  <si>
    <t>新闻采编与制作</t>
  </si>
  <si>
    <t>2024级新闻采编与制作班</t>
  </si>
  <si>
    <t>融合新闻编辑实训教程</t>
  </si>
  <si>
    <t>华中科技大学出版社</t>
  </si>
  <si>
    <t>视听节目策划实务</t>
  </si>
  <si>
    <t>《影视摄影基础》</t>
  </si>
  <si>
    <t>舞蹈系</t>
  </si>
  <si>
    <t>舞蹈表演</t>
  </si>
  <si>
    <t>2024级舞蹈编导班</t>
  </si>
  <si>
    <t>艺术学概论（第6版）</t>
  </si>
  <si>
    <t>2024级舞蹈表演班</t>
  </si>
  <si>
    <t>2024级舞蹈教育班</t>
  </si>
  <si>
    <t>戏剧影视系</t>
  </si>
  <si>
    <t>戏剧影视表演（高职）</t>
  </si>
  <si>
    <t>2024级影视（高职）1班</t>
  </si>
  <si>
    <t>戏剧表演基础</t>
  </si>
  <si>
    <t>文化艺术出版社</t>
  </si>
  <si>
    <t>语音发声（第4版）</t>
  </si>
  <si>
    <t>表演艺术教程（演员学习手册）</t>
  </si>
  <si>
    <t>2024级影视（高职）班</t>
  </si>
  <si>
    <t>戏曲表演（高职）</t>
  </si>
  <si>
    <t>2024级戏曲（高职）班</t>
  </si>
  <si>
    <t>艺术教育系</t>
  </si>
  <si>
    <t>乐器制造与维护</t>
  </si>
  <si>
    <t>2024级乐器制造与维护班</t>
  </si>
  <si>
    <t>中西方音乐史简明教程</t>
  </si>
  <si>
    <t xml:space="preserve"> 和声学教程（上下册 第三版）</t>
  </si>
  <si>
    <t>人民音乐出版社</t>
  </si>
  <si>
    <t>美术教育</t>
  </si>
  <si>
    <t>2024级美术教育班</t>
  </si>
  <si>
    <t>民族传统技艺</t>
  </si>
  <si>
    <t>2024级民族传统技艺班</t>
  </si>
  <si>
    <t>书画艺术</t>
  </si>
  <si>
    <t>2024级书画艺术班</t>
  </si>
  <si>
    <t>学前教育</t>
  </si>
  <si>
    <t>2024级学前教育班</t>
  </si>
  <si>
    <t>幼儿园社会教育活动及设计</t>
  </si>
  <si>
    <t>东北师范大学出版社</t>
  </si>
  <si>
    <t>学前儿童艺术教育</t>
  </si>
  <si>
    <t>音乐教育</t>
  </si>
  <si>
    <t>2024级音乐教育班</t>
  </si>
  <si>
    <t>艺术设计系</t>
  </si>
  <si>
    <t>服装与服饰设计</t>
  </si>
  <si>
    <t>2024级服装与服饰设计</t>
  </si>
  <si>
    <t>广告艺术设计</t>
  </si>
  <si>
    <t>2024级广告艺术设计1班</t>
  </si>
  <si>
    <t>视频广告概论</t>
  </si>
  <si>
    <t>武汉理工大学出版社</t>
  </si>
  <si>
    <t>2024级广告艺术设计2班</t>
  </si>
  <si>
    <t>环境艺术设计</t>
  </si>
  <si>
    <t>2024级环境艺术设计</t>
  </si>
  <si>
    <r>
      <rPr>
        <sz val="11"/>
        <color rgb="FF000000"/>
        <rFont val="Calibri"/>
        <charset val="0"/>
      </rPr>
      <t>Photoshop CS6</t>
    </r>
    <r>
      <rPr>
        <sz val="11"/>
        <color rgb="FF000000"/>
        <rFont val="宋体"/>
        <charset val="134"/>
      </rPr>
      <t>实例教程（第</t>
    </r>
    <r>
      <rPr>
        <sz val="11"/>
        <color rgb="FF000000"/>
        <rFont val="Calibri"/>
        <charset val="0"/>
      </rPr>
      <t>6</t>
    </r>
    <r>
      <rPr>
        <sz val="11"/>
        <color rgb="FF000000"/>
        <rFont val="宋体"/>
        <charset val="134"/>
      </rPr>
      <t>版）（电子活页微课版）</t>
    </r>
  </si>
  <si>
    <t>【微课版】Photoshop实用教程（3版）</t>
  </si>
  <si>
    <t>上海交通大学出版社</t>
  </si>
  <si>
    <t>手绘设计表现技法</t>
  </si>
  <si>
    <t>武汉大学出版社</t>
  </si>
  <si>
    <t>环境艺术设计工程量清单与计价（第二版）</t>
  </si>
  <si>
    <t>中国建筑工业出版社</t>
  </si>
  <si>
    <t>室内艺术设计</t>
  </si>
  <si>
    <t>2024级室内艺术设计1班</t>
  </si>
  <si>
    <t>居住空间设计</t>
  </si>
  <si>
    <t>2024级室内艺术设计2班</t>
  </si>
  <si>
    <t>舞台艺术设计与制作</t>
  </si>
  <si>
    <t>2024级舞台艺术设计与制作</t>
  </si>
  <si>
    <t>舞台技术基础</t>
  </si>
  <si>
    <t>中国戏剧出版社</t>
  </si>
  <si>
    <t>影视动画</t>
  </si>
  <si>
    <t>2024级影视动画班</t>
  </si>
  <si>
    <t>动画运动规律</t>
  </si>
  <si>
    <t>Premiere视频编辑案例教程（微课版）（第2版）（Premiere Pro 2020）</t>
  </si>
  <si>
    <t>中文版After Effects 2024从入门到精通（微课视频 全彩版）</t>
  </si>
  <si>
    <t>中国水利水电出版社</t>
  </si>
  <si>
    <t>音乐系</t>
  </si>
  <si>
    <t>钢琴调律</t>
  </si>
  <si>
    <t>2024级钢琴调律班</t>
  </si>
  <si>
    <t>音乐表演（管弦键盘演奏方向）</t>
  </si>
  <si>
    <t>2024级钢琴演奏班</t>
  </si>
  <si>
    <t>2024级管弦演奏班</t>
  </si>
  <si>
    <t>音乐表演（流行音乐方向）</t>
  </si>
  <si>
    <t>2024级声乐2班</t>
  </si>
  <si>
    <t>2024级声乐4班</t>
  </si>
  <si>
    <t>音乐表演（民族乐器演奏方向）</t>
  </si>
  <si>
    <t>2024级民族乐器演奏班</t>
  </si>
  <si>
    <t>音乐表演（声乐演唱方向）</t>
  </si>
  <si>
    <t>2024级声乐1班</t>
  </si>
  <si>
    <t>音乐制作</t>
  </si>
  <si>
    <t>2024级声乐3班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</si>
</sst>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1"/>
      <color rgb="FFFF0000"/>
      <name val="Calibri"/>
      <charset val="0"/>
    </font>
    <font>
      <sz val="11"/>
      <name val="Calibri"/>
      <charset val="0"/>
    </font>
    <font>
      <sz val="24"/>
      <name val="宋体"/>
      <charset val="134"/>
    </font>
    <font>
      <sz val="11"/>
      <color indexed="8"/>
      <name val="宋体"/>
      <charset val="0"/>
    </font>
    <font>
      <sz val="11"/>
      <color rgb="FF000000"/>
      <name val="宋体"/>
      <charset val="0"/>
    </font>
    <font>
      <b/>
      <sz val="14"/>
      <name val="宋体"/>
      <charset val="0"/>
    </font>
    <font>
      <sz val="11"/>
      <color rgb="FF000000"/>
      <name val="宋体"/>
      <charset val="134"/>
    </font>
    <font>
      <b/>
      <sz val="12"/>
      <color indexed="8"/>
      <name val="Calibri"/>
      <charset val="0"/>
    </font>
    <font>
      <sz val="11"/>
      <name val="宋体"/>
      <charset val="134"/>
    </font>
    <font>
      <sz val="11"/>
      <color rgb="FF000000"/>
      <name val="Calibri"/>
      <charset val="0"/>
    </font>
    <font>
      <b/>
      <sz val="12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center" vertical="center"/>
    </xf>
    <xf numFmtId="177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vertical="center"/>
    </xf>
    <xf numFmtId="176" fontId="4" fillId="0" borderId="0" xfId="0" applyNumberFormat="1" applyFont="1" applyFill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9" fontId="1" fillId="0" borderId="1" xfId="0" applyNumberFormat="1" applyFont="1" applyFill="1" applyBorder="1" applyAlignment="1" applyProtection="1">
      <alignment horizontal="center" vertical="center"/>
    </xf>
    <xf numFmtId="176" fontId="7" fillId="3" borderId="3" xfId="0" applyNumberFormat="1" applyFont="1" applyFill="1" applyBorder="1" applyAlignment="1" applyProtection="1">
      <alignment horizontal="center" vertical="center"/>
    </xf>
    <xf numFmtId="176" fontId="7" fillId="3" borderId="4" xfId="0" applyNumberFormat="1" applyFont="1" applyFill="1" applyBorder="1" applyAlignment="1" applyProtection="1">
      <alignment horizontal="center" vertical="center"/>
    </xf>
    <xf numFmtId="176" fontId="7" fillId="3" borderId="5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vertical="center"/>
    </xf>
    <xf numFmtId="177" fontId="6" fillId="2" borderId="1" xfId="0" applyNumberFormat="1" applyFont="1" applyFill="1" applyBorder="1" applyAlignment="1" applyProtection="1">
      <alignment horizontal="center" vertical="center" wrapText="1"/>
    </xf>
    <xf numFmtId="177" fontId="9" fillId="3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177" fontId="12" fillId="3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5"/>
  <sheetViews>
    <sheetView tabSelected="1" zoomScale="80" zoomScaleNormal="80" workbookViewId="0">
      <selection activeCell="A1" sqref="A1:I1"/>
    </sheetView>
  </sheetViews>
  <sheetFormatPr defaultColWidth="8.72222222222222" defaultRowHeight="35" customHeight="1"/>
  <cols>
    <col min="1" max="1" width="10.5185185185185" style="2" customWidth="1"/>
    <col min="2" max="2" width="13.8888888888889" style="4" customWidth="1"/>
    <col min="3" max="3" width="12.5925925925926" style="4" customWidth="1"/>
    <col min="4" max="4" width="40.5740740740741" style="4" customWidth="1"/>
    <col min="5" max="5" width="15.6296296296296" style="5" customWidth="1"/>
    <col min="6" max="6" width="22.712962962963" style="2" customWidth="1"/>
    <col min="7" max="7" width="10.6296296296296" style="6" customWidth="1"/>
    <col min="8" max="8" width="10.6296296296296" style="2" customWidth="1"/>
    <col min="9" max="9" width="13.2407407407407" style="6" customWidth="1"/>
    <col min="10" max="10" width="13.6296296296296" style="7" customWidth="1"/>
    <col min="11" max="12" width="8.72222222222222" style="7"/>
    <col min="13" max="13" width="24.7962962962963" style="2" customWidth="1"/>
    <col min="14" max="257" width="10.6296296296296" style="2" customWidth="1"/>
    <col min="258" max="258" width="10.6296296296296" style="2"/>
    <col min="259" max="16384" width="8.72222222222222" style="2"/>
  </cols>
  <sheetData>
    <row r="1" s="1" customFormat="1" ht="47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25"/>
    </row>
    <row r="2" s="2" customFormat="1" customHeight="1" spans="1:9">
      <c r="A2" s="9" t="s">
        <v>1</v>
      </c>
      <c r="B2" s="10" t="s">
        <v>2</v>
      </c>
      <c r="C2" s="11" t="s">
        <v>3</v>
      </c>
      <c r="D2" s="10" t="s">
        <v>4</v>
      </c>
      <c r="E2" s="12" t="s">
        <v>5</v>
      </c>
      <c r="F2" s="9" t="s">
        <v>6</v>
      </c>
      <c r="G2" s="13" t="s">
        <v>7</v>
      </c>
      <c r="H2" s="14" t="s">
        <v>8</v>
      </c>
      <c r="I2" s="26" t="s">
        <v>9</v>
      </c>
    </row>
    <row r="3" s="2" customFormat="1" customHeight="1" spans="1:9">
      <c r="A3" s="15" t="s">
        <v>10</v>
      </c>
      <c r="B3" s="16" t="s">
        <v>11</v>
      </c>
      <c r="C3" s="17" t="s">
        <v>12</v>
      </c>
      <c r="D3" s="16" t="s">
        <v>13</v>
      </c>
      <c r="E3" s="18">
        <v>9787040581546</v>
      </c>
      <c r="F3" s="15" t="s">
        <v>14</v>
      </c>
      <c r="G3" s="19">
        <v>44.8</v>
      </c>
      <c r="H3" s="20">
        <v>0.76</v>
      </c>
      <c r="I3" s="19">
        <f t="shared" ref="I3:I9" si="0">G3*H3</f>
        <v>34.048</v>
      </c>
    </row>
    <row r="4" s="2" customFormat="1" customHeight="1" spans="1:9">
      <c r="A4" s="15" t="s">
        <v>10</v>
      </c>
      <c r="B4" s="16" t="s">
        <v>11</v>
      </c>
      <c r="C4" s="17" t="s">
        <v>12</v>
      </c>
      <c r="D4" s="16" t="s">
        <v>15</v>
      </c>
      <c r="E4" s="18">
        <v>9787040610536</v>
      </c>
      <c r="F4" s="15" t="s">
        <v>14</v>
      </c>
      <c r="G4" s="19">
        <v>26</v>
      </c>
      <c r="H4" s="20">
        <v>1</v>
      </c>
      <c r="I4" s="19">
        <f t="shared" si="0"/>
        <v>26</v>
      </c>
    </row>
    <row r="5" s="2" customFormat="1" customHeight="1" spans="1:9">
      <c r="A5" s="15" t="s">
        <v>10</v>
      </c>
      <c r="B5" s="16" t="s">
        <v>11</v>
      </c>
      <c r="C5" s="17" t="s">
        <v>12</v>
      </c>
      <c r="D5" s="16" t="s">
        <v>16</v>
      </c>
      <c r="E5" s="18">
        <v>9787568422376</v>
      </c>
      <c r="F5" s="15" t="s">
        <v>17</v>
      </c>
      <c r="G5" s="19">
        <v>48</v>
      </c>
      <c r="H5" s="20">
        <v>0.76</v>
      </c>
      <c r="I5" s="19">
        <f t="shared" si="0"/>
        <v>36.48</v>
      </c>
    </row>
    <row r="6" s="2" customFormat="1" customHeight="1" spans="1:9">
      <c r="A6" s="15" t="s">
        <v>10</v>
      </c>
      <c r="B6" s="16" t="s">
        <v>11</v>
      </c>
      <c r="C6" s="17" t="s">
        <v>12</v>
      </c>
      <c r="D6" s="16" t="s">
        <v>18</v>
      </c>
      <c r="E6" s="18">
        <v>9787115646699</v>
      </c>
      <c r="F6" s="15" t="s">
        <v>19</v>
      </c>
      <c r="G6" s="19">
        <v>52</v>
      </c>
      <c r="H6" s="20">
        <v>0.76</v>
      </c>
      <c r="I6" s="19">
        <f t="shared" si="0"/>
        <v>39.52</v>
      </c>
    </row>
    <row r="7" s="2" customFormat="1" customHeight="1" spans="1:9">
      <c r="A7" s="15" t="s">
        <v>10</v>
      </c>
      <c r="B7" s="16" t="s">
        <v>11</v>
      </c>
      <c r="C7" s="17" t="s">
        <v>12</v>
      </c>
      <c r="D7" s="16" t="s">
        <v>20</v>
      </c>
      <c r="E7" s="18">
        <v>9787565738258</v>
      </c>
      <c r="F7" s="15" t="s">
        <v>21</v>
      </c>
      <c r="G7" s="19">
        <v>58</v>
      </c>
      <c r="H7" s="20">
        <v>0.76</v>
      </c>
      <c r="I7" s="19">
        <f t="shared" si="0"/>
        <v>44.08</v>
      </c>
    </row>
    <row r="8" s="2" customFormat="1" customHeight="1" spans="1:9">
      <c r="A8" s="15" t="s">
        <v>10</v>
      </c>
      <c r="B8" s="16" t="s">
        <v>11</v>
      </c>
      <c r="C8" s="17" t="s">
        <v>12</v>
      </c>
      <c r="D8" s="16" t="s">
        <v>22</v>
      </c>
      <c r="E8" s="18">
        <v>9787810049788</v>
      </c>
      <c r="F8" s="15" t="s">
        <v>21</v>
      </c>
      <c r="G8" s="19">
        <v>45</v>
      </c>
      <c r="H8" s="20">
        <v>0.76</v>
      </c>
      <c r="I8" s="19">
        <f t="shared" si="0"/>
        <v>34.2</v>
      </c>
    </row>
    <row r="9" s="2" customFormat="1" customHeight="1" spans="1:9">
      <c r="A9" s="15" t="s">
        <v>10</v>
      </c>
      <c r="B9" s="16" t="s">
        <v>11</v>
      </c>
      <c r="C9" s="17" t="s">
        <v>12</v>
      </c>
      <c r="D9" s="16" t="s">
        <v>23</v>
      </c>
      <c r="E9" s="18">
        <v>9787565713897</v>
      </c>
      <c r="F9" s="15" t="s">
        <v>21</v>
      </c>
      <c r="G9" s="19">
        <v>48</v>
      </c>
      <c r="H9" s="20">
        <v>0.76</v>
      </c>
      <c r="I9" s="19">
        <f t="shared" si="0"/>
        <v>36.48</v>
      </c>
    </row>
    <row r="10" s="2" customFormat="1" customHeight="1" spans="1:9">
      <c r="A10" s="21" t="s">
        <v>24</v>
      </c>
      <c r="B10" s="22"/>
      <c r="C10" s="22"/>
      <c r="D10" s="22"/>
      <c r="E10" s="22"/>
      <c r="F10" s="22"/>
      <c r="G10" s="22"/>
      <c r="H10" s="23"/>
      <c r="I10" s="27">
        <f>SUM(I3:I9)</f>
        <v>250.808</v>
      </c>
    </row>
    <row r="11" s="2" customFormat="1" customHeight="1" spans="1:9">
      <c r="A11" s="15" t="s">
        <v>10</v>
      </c>
      <c r="B11" s="16" t="s">
        <v>25</v>
      </c>
      <c r="C11" s="17" t="s">
        <v>26</v>
      </c>
      <c r="D11" s="16" t="s">
        <v>27</v>
      </c>
      <c r="E11" s="18">
        <v>9787040532104</v>
      </c>
      <c r="F11" s="15" t="s">
        <v>14</v>
      </c>
      <c r="G11" s="19">
        <v>43.8</v>
      </c>
      <c r="H11" s="20">
        <v>0.76</v>
      </c>
      <c r="I11" s="19">
        <f t="shared" ref="I11:I20" si="1">G11*H11</f>
        <v>33.288</v>
      </c>
    </row>
    <row r="12" s="2" customFormat="1" customHeight="1" spans="1:9">
      <c r="A12" s="15" t="s">
        <v>10</v>
      </c>
      <c r="B12" s="16" t="s">
        <v>25</v>
      </c>
      <c r="C12" s="17" t="s">
        <v>26</v>
      </c>
      <c r="D12" s="16" t="s">
        <v>15</v>
      </c>
      <c r="E12" s="18">
        <v>9787040610536</v>
      </c>
      <c r="F12" s="15" t="s">
        <v>14</v>
      </c>
      <c r="G12" s="19">
        <v>26</v>
      </c>
      <c r="H12" s="20">
        <v>1</v>
      </c>
      <c r="I12" s="19">
        <f t="shared" si="1"/>
        <v>26</v>
      </c>
    </row>
    <row r="13" s="2" customFormat="1" customHeight="1" spans="1:9">
      <c r="A13" s="15" t="s">
        <v>10</v>
      </c>
      <c r="B13" s="16" t="s">
        <v>25</v>
      </c>
      <c r="C13" s="17" t="s">
        <v>26</v>
      </c>
      <c r="D13" s="24" t="s">
        <v>28</v>
      </c>
      <c r="E13" s="18">
        <v>9787571802363</v>
      </c>
      <c r="F13" s="15" t="s">
        <v>29</v>
      </c>
      <c r="G13" s="19">
        <v>59.8</v>
      </c>
      <c r="H13" s="20">
        <v>0.76</v>
      </c>
      <c r="I13" s="19">
        <f t="shared" si="1"/>
        <v>45.448</v>
      </c>
    </row>
    <row r="14" s="2" customFormat="1" customHeight="1" spans="1:9">
      <c r="A14" s="15" t="s">
        <v>10</v>
      </c>
      <c r="B14" s="16" t="s">
        <v>25</v>
      </c>
      <c r="C14" s="17" t="s">
        <v>26</v>
      </c>
      <c r="D14" s="16" t="s">
        <v>16</v>
      </c>
      <c r="E14" s="18">
        <v>9787568422376</v>
      </c>
      <c r="F14" s="15" t="s">
        <v>17</v>
      </c>
      <c r="G14" s="19">
        <v>48</v>
      </c>
      <c r="H14" s="20">
        <v>0.76</v>
      </c>
      <c r="I14" s="19">
        <f t="shared" si="1"/>
        <v>36.48</v>
      </c>
    </row>
    <row r="15" s="2" customFormat="1" customHeight="1" spans="1:9">
      <c r="A15" s="15" t="s">
        <v>10</v>
      </c>
      <c r="B15" s="16" t="s">
        <v>25</v>
      </c>
      <c r="C15" s="17" t="s">
        <v>26</v>
      </c>
      <c r="D15" s="16" t="s">
        <v>30</v>
      </c>
      <c r="E15" s="18">
        <v>9787565731518</v>
      </c>
      <c r="F15" s="15" t="s">
        <v>21</v>
      </c>
      <c r="G15" s="19">
        <v>39</v>
      </c>
      <c r="H15" s="20">
        <v>0.76</v>
      </c>
      <c r="I15" s="19">
        <f t="shared" si="1"/>
        <v>29.64</v>
      </c>
    </row>
    <row r="16" s="2" customFormat="1" customHeight="1" spans="1:9">
      <c r="A16" s="15" t="s">
        <v>10</v>
      </c>
      <c r="B16" s="16" t="s">
        <v>25</v>
      </c>
      <c r="C16" s="17" t="s">
        <v>26</v>
      </c>
      <c r="D16" s="16" t="s">
        <v>31</v>
      </c>
      <c r="E16" s="18">
        <v>9787565730085</v>
      </c>
      <c r="F16" s="15" t="s">
        <v>21</v>
      </c>
      <c r="G16" s="19">
        <v>56</v>
      </c>
      <c r="H16" s="20">
        <v>0.76</v>
      </c>
      <c r="I16" s="19">
        <f t="shared" si="1"/>
        <v>42.56</v>
      </c>
    </row>
    <row r="17" s="2" customFormat="1" customHeight="1" spans="1:9">
      <c r="A17" s="15" t="s">
        <v>10</v>
      </c>
      <c r="B17" s="16" t="s">
        <v>25</v>
      </c>
      <c r="C17" s="17" t="s">
        <v>26</v>
      </c>
      <c r="D17" s="24" t="s">
        <v>32</v>
      </c>
      <c r="E17" s="18">
        <v>9787565736575</v>
      </c>
      <c r="F17" s="15" t="s">
        <v>21</v>
      </c>
      <c r="G17" s="19">
        <v>48</v>
      </c>
      <c r="H17" s="20">
        <v>0.76</v>
      </c>
      <c r="I17" s="19">
        <f t="shared" si="1"/>
        <v>36.48</v>
      </c>
    </row>
    <row r="18" s="2" customFormat="1" customHeight="1" spans="1:9">
      <c r="A18" s="15" t="s">
        <v>10</v>
      </c>
      <c r="B18" s="16" t="s">
        <v>25</v>
      </c>
      <c r="C18" s="17" t="s">
        <v>26</v>
      </c>
      <c r="D18" s="16" t="s">
        <v>20</v>
      </c>
      <c r="E18" s="18">
        <v>9787565738258</v>
      </c>
      <c r="F18" s="15" t="s">
        <v>21</v>
      </c>
      <c r="G18" s="19">
        <v>58</v>
      </c>
      <c r="H18" s="20">
        <v>0.76</v>
      </c>
      <c r="I18" s="19">
        <f t="shared" si="1"/>
        <v>44.08</v>
      </c>
    </row>
    <row r="19" s="2" customFormat="1" customHeight="1" spans="1:9">
      <c r="A19" s="15" t="s">
        <v>10</v>
      </c>
      <c r="B19" s="16" t="s">
        <v>25</v>
      </c>
      <c r="C19" s="17" t="s">
        <v>26</v>
      </c>
      <c r="D19" s="16" t="s">
        <v>33</v>
      </c>
      <c r="E19" s="18">
        <v>9787565729423</v>
      </c>
      <c r="F19" s="15" t="s">
        <v>21</v>
      </c>
      <c r="G19" s="19">
        <v>59.8</v>
      </c>
      <c r="H19" s="20">
        <v>0.76</v>
      </c>
      <c r="I19" s="19">
        <f t="shared" si="1"/>
        <v>45.448</v>
      </c>
    </row>
    <row r="20" s="2" customFormat="1" customHeight="1" spans="1:9">
      <c r="A20" s="15" t="s">
        <v>10</v>
      </c>
      <c r="B20" s="16" t="s">
        <v>25</v>
      </c>
      <c r="C20" s="17" t="s">
        <v>26</v>
      </c>
      <c r="D20" s="16" t="s">
        <v>34</v>
      </c>
      <c r="E20" s="18">
        <v>9787501996797</v>
      </c>
      <c r="F20" s="15" t="s">
        <v>35</v>
      </c>
      <c r="G20" s="19">
        <v>58</v>
      </c>
      <c r="H20" s="20">
        <v>0.76</v>
      </c>
      <c r="I20" s="19">
        <f t="shared" si="1"/>
        <v>44.08</v>
      </c>
    </row>
    <row r="21" s="2" customFormat="1" customHeight="1" spans="1:9">
      <c r="A21" s="21" t="s">
        <v>24</v>
      </c>
      <c r="B21" s="22"/>
      <c r="C21" s="22"/>
      <c r="D21" s="22"/>
      <c r="E21" s="22"/>
      <c r="F21" s="22"/>
      <c r="G21" s="22"/>
      <c r="H21" s="23"/>
      <c r="I21" s="27">
        <f>SUM(I11:I20)</f>
        <v>383.504</v>
      </c>
    </row>
    <row r="22" s="2" customFormat="1" customHeight="1" spans="1:9">
      <c r="A22" s="15" t="s">
        <v>10</v>
      </c>
      <c r="B22" s="16" t="s">
        <v>36</v>
      </c>
      <c r="C22" s="17" t="s">
        <v>37</v>
      </c>
      <c r="D22" s="16" t="s">
        <v>38</v>
      </c>
      <c r="E22" s="18">
        <v>9787563572564</v>
      </c>
      <c r="F22" s="15" t="s">
        <v>39</v>
      </c>
      <c r="G22" s="19">
        <v>49.8</v>
      </c>
      <c r="H22" s="20">
        <v>0.76</v>
      </c>
      <c r="I22" s="19">
        <f t="shared" ref="I22:I29" si="2">G22*H22</f>
        <v>37.848</v>
      </c>
    </row>
    <row r="23" s="2" customFormat="1" customHeight="1" spans="1:9">
      <c r="A23" s="15" t="s">
        <v>10</v>
      </c>
      <c r="B23" s="16" t="s">
        <v>36</v>
      </c>
      <c r="C23" s="17" t="s">
        <v>37</v>
      </c>
      <c r="D23" s="16" t="s">
        <v>15</v>
      </c>
      <c r="E23" s="18">
        <v>9787040610536</v>
      </c>
      <c r="F23" s="15" t="s">
        <v>14</v>
      </c>
      <c r="G23" s="19">
        <v>26</v>
      </c>
      <c r="H23" s="20">
        <v>1</v>
      </c>
      <c r="I23" s="19">
        <f t="shared" si="2"/>
        <v>26</v>
      </c>
    </row>
    <row r="24" s="2" customFormat="1" customHeight="1" spans="1:9">
      <c r="A24" s="15" t="s">
        <v>10</v>
      </c>
      <c r="B24" s="16" t="s">
        <v>36</v>
      </c>
      <c r="C24" s="17" t="s">
        <v>37</v>
      </c>
      <c r="D24" s="16" t="s">
        <v>40</v>
      </c>
      <c r="E24" s="18">
        <v>9787554826591</v>
      </c>
      <c r="F24" s="15" t="s">
        <v>41</v>
      </c>
      <c r="G24" s="19">
        <v>36</v>
      </c>
      <c r="H24" s="20">
        <v>0.76</v>
      </c>
      <c r="I24" s="19">
        <f t="shared" si="2"/>
        <v>27.36</v>
      </c>
    </row>
    <row r="25" s="2" customFormat="1" customHeight="1" spans="1:9">
      <c r="A25" s="15" t="s">
        <v>10</v>
      </c>
      <c r="B25" s="16" t="s">
        <v>36</v>
      </c>
      <c r="C25" s="17" t="s">
        <v>37</v>
      </c>
      <c r="D25" s="16" t="s">
        <v>16</v>
      </c>
      <c r="E25" s="18">
        <v>9787568422376</v>
      </c>
      <c r="F25" s="15" t="s">
        <v>17</v>
      </c>
      <c r="G25" s="19">
        <v>48</v>
      </c>
      <c r="H25" s="20">
        <v>0.76</v>
      </c>
      <c r="I25" s="19">
        <f t="shared" si="2"/>
        <v>36.48</v>
      </c>
    </row>
    <row r="26" s="2" customFormat="1" customHeight="1" spans="1:9">
      <c r="A26" s="15" t="s">
        <v>10</v>
      </c>
      <c r="B26" s="16" t="s">
        <v>36</v>
      </c>
      <c r="C26" s="17" t="s">
        <v>37</v>
      </c>
      <c r="D26" s="16" t="s">
        <v>42</v>
      </c>
      <c r="E26" s="18">
        <v>9787502089351</v>
      </c>
      <c r="F26" s="15" t="s">
        <v>43</v>
      </c>
      <c r="G26" s="19">
        <v>29.8</v>
      </c>
      <c r="H26" s="20">
        <v>0.76</v>
      </c>
      <c r="I26" s="19">
        <f t="shared" si="2"/>
        <v>22.648</v>
      </c>
    </row>
    <row r="27" s="2" customFormat="1" customHeight="1" spans="1:9">
      <c r="A27" s="15" t="s">
        <v>10</v>
      </c>
      <c r="B27" s="16" t="s">
        <v>44</v>
      </c>
      <c r="C27" s="17" t="s">
        <v>45</v>
      </c>
      <c r="D27" s="16" t="s">
        <v>38</v>
      </c>
      <c r="E27" s="18">
        <v>9787563572564</v>
      </c>
      <c r="F27" s="15" t="s">
        <v>39</v>
      </c>
      <c r="G27" s="19">
        <v>49.8</v>
      </c>
      <c r="H27" s="20">
        <v>0.76</v>
      </c>
      <c r="I27" s="19">
        <f t="shared" si="2"/>
        <v>37.848</v>
      </c>
    </row>
    <row r="28" s="2" customFormat="1" customHeight="1" spans="1:9">
      <c r="A28" s="15" t="s">
        <v>10</v>
      </c>
      <c r="B28" s="16" t="s">
        <v>44</v>
      </c>
      <c r="C28" s="17" t="s">
        <v>45</v>
      </c>
      <c r="D28" s="16" t="s">
        <v>40</v>
      </c>
      <c r="E28" s="18">
        <v>9787554826591</v>
      </c>
      <c r="F28" s="15" t="s">
        <v>41</v>
      </c>
      <c r="G28" s="19">
        <v>36</v>
      </c>
      <c r="H28" s="20">
        <v>0.76</v>
      </c>
      <c r="I28" s="19">
        <f t="shared" si="2"/>
        <v>27.36</v>
      </c>
    </row>
    <row r="29" s="2" customFormat="1" customHeight="1" spans="1:9">
      <c r="A29" s="15" t="s">
        <v>10</v>
      </c>
      <c r="B29" s="16" t="s">
        <v>44</v>
      </c>
      <c r="C29" s="17" t="s">
        <v>45</v>
      </c>
      <c r="D29" s="16" t="s">
        <v>42</v>
      </c>
      <c r="E29" s="18">
        <v>9787502089351</v>
      </c>
      <c r="F29" s="15" t="s">
        <v>43</v>
      </c>
      <c r="G29" s="19">
        <v>29.8</v>
      </c>
      <c r="H29" s="20">
        <v>0.76</v>
      </c>
      <c r="I29" s="19">
        <f t="shared" si="2"/>
        <v>22.648</v>
      </c>
    </row>
    <row r="30" s="2" customFormat="1" customHeight="1" spans="1:9">
      <c r="A30" s="21" t="s">
        <v>24</v>
      </c>
      <c r="B30" s="22"/>
      <c r="C30" s="22"/>
      <c r="D30" s="22"/>
      <c r="E30" s="22"/>
      <c r="F30" s="22"/>
      <c r="G30" s="22"/>
      <c r="H30" s="23"/>
      <c r="I30" s="27">
        <f>SUM(I22:I29)</f>
        <v>238.192</v>
      </c>
    </row>
    <row r="31" s="2" customFormat="1" customHeight="1" spans="1:9">
      <c r="A31" s="15" t="s">
        <v>10</v>
      </c>
      <c r="B31" s="16" t="s">
        <v>46</v>
      </c>
      <c r="C31" s="17" t="s">
        <v>47</v>
      </c>
      <c r="D31" s="16" t="s">
        <v>48</v>
      </c>
      <c r="E31" s="18">
        <v>9787301347683</v>
      </c>
      <c r="F31" s="15" t="s">
        <v>49</v>
      </c>
      <c r="G31" s="19">
        <v>59</v>
      </c>
      <c r="H31" s="20">
        <v>0.76</v>
      </c>
      <c r="I31" s="19">
        <f t="shared" ref="I31:I40" si="3">G31*H31</f>
        <v>44.84</v>
      </c>
    </row>
    <row r="32" s="2" customFormat="1" customHeight="1" spans="1:9">
      <c r="A32" s="15" t="s">
        <v>10</v>
      </c>
      <c r="B32" s="16" t="s">
        <v>46</v>
      </c>
      <c r="C32" s="17" t="s">
        <v>47</v>
      </c>
      <c r="D32" s="16" t="s">
        <v>50</v>
      </c>
      <c r="E32" s="18">
        <v>9787568536028</v>
      </c>
      <c r="F32" s="15" t="s">
        <v>51</v>
      </c>
      <c r="G32" s="19">
        <v>69.8</v>
      </c>
      <c r="H32" s="20">
        <v>0.76</v>
      </c>
      <c r="I32" s="19">
        <f t="shared" si="3"/>
        <v>53.048</v>
      </c>
    </row>
    <row r="33" s="2" customFormat="1" customHeight="1" spans="1:9">
      <c r="A33" s="15" t="s">
        <v>10</v>
      </c>
      <c r="B33" s="16" t="s">
        <v>46</v>
      </c>
      <c r="C33" s="17" t="s">
        <v>47</v>
      </c>
      <c r="D33" s="16" t="s">
        <v>27</v>
      </c>
      <c r="E33" s="18">
        <v>9787040532104</v>
      </c>
      <c r="F33" s="15" t="s">
        <v>14</v>
      </c>
      <c r="G33" s="19">
        <v>43.8</v>
      </c>
      <c r="H33" s="20">
        <v>0.76</v>
      </c>
      <c r="I33" s="19">
        <f t="shared" si="3"/>
        <v>33.288</v>
      </c>
    </row>
    <row r="34" s="2" customFormat="1" customHeight="1" spans="1:9">
      <c r="A34" s="15" t="s">
        <v>10</v>
      </c>
      <c r="B34" s="16" t="s">
        <v>46</v>
      </c>
      <c r="C34" s="17" t="s">
        <v>47</v>
      </c>
      <c r="D34" s="16" t="s">
        <v>15</v>
      </c>
      <c r="E34" s="18">
        <v>9787040610536</v>
      </c>
      <c r="F34" s="15" t="s">
        <v>14</v>
      </c>
      <c r="G34" s="19">
        <v>26</v>
      </c>
      <c r="H34" s="20">
        <v>1</v>
      </c>
      <c r="I34" s="19">
        <f t="shared" si="3"/>
        <v>26</v>
      </c>
    </row>
    <row r="35" s="2" customFormat="1" customHeight="1" spans="1:9">
      <c r="A35" s="15" t="s">
        <v>10</v>
      </c>
      <c r="B35" s="16" t="s">
        <v>46</v>
      </c>
      <c r="C35" s="17" t="s">
        <v>47</v>
      </c>
      <c r="D35" s="16" t="s">
        <v>16</v>
      </c>
      <c r="E35" s="18">
        <v>9787568422376</v>
      </c>
      <c r="F35" s="15" t="s">
        <v>17</v>
      </c>
      <c r="G35" s="19">
        <v>48</v>
      </c>
      <c r="H35" s="20">
        <v>0.76</v>
      </c>
      <c r="I35" s="19">
        <f t="shared" si="3"/>
        <v>36.48</v>
      </c>
    </row>
    <row r="36" s="2" customFormat="1" customHeight="1" spans="1:9">
      <c r="A36" s="15" t="s">
        <v>10</v>
      </c>
      <c r="B36" s="16" t="s">
        <v>46</v>
      </c>
      <c r="C36" s="17" t="s">
        <v>47</v>
      </c>
      <c r="D36" s="16" t="s">
        <v>52</v>
      </c>
      <c r="E36" s="18">
        <v>9787302682127</v>
      </c>
      <c r="F36" s="15" t="s">
        <v>53</v>
      </c>
      <c r="G36" s="19">
        <v>59.8</v>
      </c>
      <c r="H36" s="20">
        <v>0.76</v>
      </c>
      <c r="I36" s="19">
        <f t="shared" si="3"/>
        <v>45.448</v>
      </c>
    </row>
    <row r="37" s="2" customFormat="1" customHeight="1" spans="1:9">
      <c r="A37" s="15" t="s">
        <v>10</v>
      </c>
      <c r="B37" s="16" t="s">
        <v>46</v>
      </c>
      <c r="C37" s="17" t="s">
        <v>47</v>
      </c>
      <c r="D37" s="16" t="s">
        <v>54</v>
      </c>
      <c r="E37" s="18">
        <v>9787115617873</v>
      </c>
      <c r="F37" s="15" t="s">
        <v>19</v>
      </c>
      <c r="G37" s="19">
        <v>79.8</v>
      </c>
      <c r="H37" s="20">
        <v>0.76</v>
      </c>
      <c r="I37" s="19">
        <f t="shared" si="3"/>
        <v>60.648</v>
      </c>
    </row>
    <row r="38" s="2" customFormat="1" customHeight="1" spans="1:9">
      <c r="A38" s="15" t="s">
        <v>10</v>
      </c>
      <c r="B38" s="16" t="s">
        <v>46</v>
      </c>
      <c r="C38" s="17" t="s">
        <v>47</v>
      </c>
      <c r="D38" s="16" t="s">
        <v>55</v>
      </c>
      <c r="E38" s="18">
        <v>9787115572059</v>
      </c>
      <c r="F38" s="15" t="s">
        <v>19</v>
      </c>
      <c r="G38" s="19">
        <v>148.8</v>
      </c>
      <c r="H38" s="20">
        <v>0.76</v>
      </c>
      <c r="I38" s="19">
        <f t="shared" si="3"/>
        <v>113.088</v>
      </c>
    </row>
    <row r="39" s="2" customFormat="1" customHeight="1" spans="1:9">
      <c r="A39" s="15" t="s">
        <v>10</v>
      </c>
      <c r="B39" s="16" t="s">
        <v>46</v>
      </c>
      <c r="C39" s="17" t="s">
        <v>47</v>
      </c>
      <c r="D39" s="24" t="s">
        <v>56</v>
      </c>
      <c r="E39" s="18">
        <v>9787115644145</v>
      </c>
      <c r="F39" s="15" t="s">
        <v>19</v>
      </c>
      <c r="G39" s="19">
        <v>69.8</v>
      </c>
      <c r="H39" s="20">
        <v>0.76</v>
      </c>
      <c r="I39" s="19">
        <f t="shared" si="3"/>
        <v>53.048</v>
      </c>
    </row>
    <row r="40" s="2" customFormat="1" customHeight="1" spans="1:9">
      <c r="A40" s="15" t="s">
        <v>10</v>
      </c>
      <c r="B40" s="16" t="s">
        <v>46</v>
      </c>
      <c r="C40" s="17" t="s">
        <v>47</v>
      </c>
      <c r="D40" s="16" t="s">
        <v>57</v>
      </c>
      <c r="E40" s="18">
        <v>9787300339276</v>
      </c>
      <c r="F40" s="15" t="s">
        <v>58</v>
      </c>
      <c r="G40" s="19">
        <v>59.8</v>
      </c>
      <c r="H40" s="20">
        <v>0.76</v>
      </c>
      <c r="I40" s="19">
        <f t="shared" si="3"/>
        <v>45.448</v>
      </c>
    </row>
    <row r="41" s="2" customFormat="1" customHeight="1" spans="1:9">
      <c r="A41" s="21" t="s">
        <v>24</v>
      </c>
      <c r="B41" s="22"/>
      <c r="C41" s="22"/>
      <c r="D41" s="22"/>
      <c r="E41" s="22"/>
      <c r="F41" s="22"/>
      <c r="G41" s="22"/>
      <c r="H41" s="23"/>
      <c r="I41" s="27">
        <f>SUM(I31:I40)</f>
        <v>511.336</v>
      </c>
    </row>
    <row r="42" s="2" customFormat="1" customHeight="1" spans="1:9">
      <c r="A42" s="15" t="s">
        <v>10</v>
      </c>
      <c r="B42" s="16" t="s">
        <v>59</v>
      </c>
      <c r="C42" s="17" t="s">
        <v>60</v>
      </c>
      <c r="D42" s="16" t="s">
        <v>61</v>
      </c>
      <c r="E42" s="18">
        <v>9787301333471</v>
      </c>
      <c r="F42" s="15" t="s">
        <v>49</v>
      </c>
      <c r="G42" s="19">
        <v>69</v>
      </c>
      <c r="H42" s="20">
        <v>0.76</v>
      </c>
      <c r="I42" s="19">
        <f t="shared" ref="I42:I50" si="4">G42*H42</f>
        <v>52.44</v>
      </c>
    </row>
    <row r="43" s="2" customFormat="1" customHeight="1" spans="1:9">
      <c r="A43" s="15" t="s">
        <v>10</v>
      </c>
      <c r="B43" s="16" t="s">
        <v>59</v>
      </c>
      <c r="C43" s="17" t="s">
        <v>60</v>
      </c>
      <c r="D43" s="16" t="s">
        <v>15</v>
      </c>
      <c r="E43" s="18">
        <v>9787040610536</v>
      </c>
      <c r="F43" s="15" t="s">
        <v>14</v>
      </c>
      <c r="G43" s="19">
        <v>26</v>
      </c>
      <c r="H43" s="20">
        <v>1</v>
      </c>
      <c r="I43" s="19">
        <f t="shared" si="4"/>
        <v>26</v>
      </c>
    </row>
    <row r="44" s="2" customFormat="1" customHeight="1" spans="1:9">
      <c r="A44" s="15" t="s">
        <v>10</v>
      </c>
      <c r="B44" s="16" t="s">
        <v>59</v>
      </c>
      <c r="C44" s="17" t="s">
        <v>60</v>
      </c>
      <c r="D44" s="16" t="s">
        <v>16</v>
      </c>
      <c r="E44" s="18">
        <v>9787568422376</v>
      </c>
      <c r="F44" s="15" t="s">
        <v>17</v>
      </c>
      <c r="G44" s="19">
        <v>48</v>
      </c>
      <c r="H44" s="20">
        <v>0.76</v>
      </c>
      <c r="I44" s="19">
        <f t="shared" si="4"/>
        <v>36.48</v>
      </c>
    </row>
    <row r="45" s="2" customFormat="1" customHeight="1" spans="1:9">
      <c r="A45" s="15" t="s">
        <v>10</v>
      </c>
      <c r="B45" s="16" t="s">
        <v>59</v>
      </c>
      <c r="C45" s="17" t="s">
        <v>60</v>
      </c>
      <c r="D45" s="16" t="s">
        <v>18</v>
      </c>
      <c r="E45" s="18">
        <v>9787115646699</v>
      </c>
      <c r="F45" s="15" t="s">
        <v>19</v>
      </c>
      <c r="G45" s="19">
        <v>52</v>
      </c>
      <c r="H45" s="20">
        <v>0.76</v>
      </c>
      <c r="I45" s="19">
        <f t="shared" si="4"/>
        <v>39.52</v>
      </c>
    </row>
    <row r="46" s="2" customFormat="1" customHeight="1" spans="1:9">
      <c r="A46" s="15" t="s">
        <v>10</v>
      </c>
      <c r="B46" s="16" t="s">
        <v>59</v>
      </c>
      <c r="C46" s="17" t="s">
        <v>60</v>
      </c>
      <c r="D46" s="16" t="s">
        <v>62</v>
      </c>
      <c r="E46" s="18">
        <v>9787115629913</v>
      </c>
      <c r="F46" s="15" t="s">
        <v>19</v>
      </c>
      <c r="G46" s="19">
        <v>54</v>
      </c>
      <c r="H46" s="20">
        <v>0.76</v>
      </c>
      <c r="I46" s="19">
        <f t="shared" si="4"/>
        <v>41.04</v>
      </c>
    </row>
    <row r="47" s="2" customFormat="1" customHeight="1" spans="1:9">
      <c r="A47" s="15" t="s">
        <v>10</v>
      </c>
      <c r="B47" s="16" t="s">
        <v>59</v>
      </c>
      <c r="C47" s="17" t="s">
        <v>60</v>
      </c>
      <c r="D47" s="16" t="s">
        <v>63</v>
      </c>
      <c r="E47" s="18">
        <v>9787115642806</v>
      </c>
      <c r="F47" s="15" t="s">
        <v>19</v>
      </c>
      <c r="G47" s="19">
        <v>56</v>
      </c>
      <c r="H47" s="20">
        <v>0.76</v>
      </c>
      <c r="I47" s="19">
        <f t="shared" si="4"/>
        <v>42.56</v>
      </c>
    </row>
    <row r="48" s="2" customFormat="1" customHeight="1" spans="1:9">
      <c r="A48" s="15" t="s">
        <v>10</v>
      </c>
      <c r="B48" s="16" t="s">
        <v>59</v>
      </c>
      <c r="C48" s="17" t="s">
        <v>60</v>
      </c>
      <c r="D48" s="16" t="s">
        <v>22</v>
      </c>
      <c r="E48" s="18">
        <v>9787810049788</v>
      </c>
      <c r="F48" s="15" t="s">
        <v>21</v>
      </c>
      <c r="G48" s="19">
        <v>45</v>
      </c>
      <c r="H48" s="20">
        <v>0.76</v>
      </c>
      <c r="I48" s="19">
        <f t="shared" si="4"/>
        <v>34.2</v>
      </c>
    </row>
    <row r="49" s="2" customFormat="1" customHeight="1" spans="1:9">
      <c r="A49" s="15" t="s">
        <v>10</v>
      </c>
      <c r="B49" s="16" t="s">
        <v>59</v>
      </c>
      <c r="C49" s="17" t="s">
        <v>60</v>
      </c>
      <c r="D49" s="16" t="s">
        <v>64</v>
      </c>
      <c r="E49" s="18">
        <v>9787518421374</v>
      </c>
      <c r="F49" s="15" t="s">
        <v>35</v>
      </c>
      <c r="G49" s="19">
        <v>59.8</v>
      </c>
      <c r="H49" s="20">
        <v>0.76</v>
      </c>
      <c r="I49" s="19">
        <f t="shared" si="4"/>
        <v>45.448</v>
      </c>
    </row>
    <row r="50" s="2" customFormat="1" customHeight="1" spans="1:9">
      <c r="A50" s="15" t="s">
        <v>10</v>
      </c>
      <c r="B50" s="16" t="s">
        <v>59</v>
      </c>
      <c r="C50" s="17" t="s">
        <v>60</v>
      </c>
      <c r="D50" s="16" t="s">
        <v>65</v>
      </c>
      <c r="E50" s="18">
        <v>9787300324357</v>
      </c>
      <c r="F50" s="15" t="s">
        <v>58</v>
      </c>
      <c r="G50" s="19">
        <v>45</v>
      </c>
      <c r="H50" s="20">
        <v>0.76</v>
      </c>
      <c r="I50" s="19">
        <f t="shared" si="4"/>
        <v>34.2</v>
      </c>
    </row>
    <row r="51" s="2" customFormat="1" customHeight="1" spans="1:9">
      <c r="A51" s="21" t="s">
        <v>24</v>
      </c>
      <c r="B51" s="22"/>
      <c r="C51" s="22"/>
      <c r="D51" s="22"/>
      <c r="E51" s="22"/>
      <c r="F51" s="22"/>
      <c r="G51" s="22"/>
      <c r="H51" s="23"/>
      <c r="I51" s="27">
        <f>SUM(I42:I50)</f>
        <v>351.888</v>
      </c>
    </row>
    <row r="52" s="2" customFormat="1" customHeight="1" spans="1:9">
      <c r="A52" s="15" t="s">
        <v>10</v>
      </c>
      <c r="B52" s="16" t="s">
        <v>66</v>
      </c>
      <c r="C52" s="17" t="s">
        <v>67</v>
      </c>
      <c r="D52" s="16" t="s">
        <v>15</v>
      </c>
      <c r="E52" s="18">
        <v>9787040610536</v>
      </c>
      <c r="F52" s="15" t="s">
        <v>14</v>
      </c>
      <c r="G52" s="19">
        <v>26</v>
      </c>
      <c r="H52" s="20">
        <v>1</v>
      </c>
      <c r="I52" s="19">
        <f t="shared" ref="I52:I56" si="5">G52*H52</f>
        <v>26</v>
      </c>
    </row>
    <row r="53" s="2" customFormat="1" customHeight="1" spans="1:9">
      <c r="A53" s="15" t="s">
        <v>10</v>
      </c>
      <c r="B53" s="16" t="s">
        <v>66</v>
      </c>
      <c r="C53" s="17" t="s">
        <v>67</v>
      </c>
      <c r="D53" s="16" t="s">
        <v>68</v>
      </c>
      <c r="E53" s="18">
        <v>9787568087919</v>
      </c>
      <c r="F53" s="15" t="s">
        <v>69</v>
      </c>
      <c r="G53" s="19">
        <v>59.9</v>
      </c>
      <c r="H53" s="20">
        <v>0.76</v>
      </c>
      <c r="I53" s="19">
        <f t="shared" si="5"/>
        <v>45.524</v>
      </c>
    </row>
    <row r="54" s="2" customFormat="1" customHeight="1" spans="1:9">
      <c r="A54" s="15" t="s">
        <v>10</v>
      </c>
      <c r="B54" s="16" t="s">
        <v>66</v>
      </c>
      <c r="C54" s="17" t="s">
        <v>67</v>
      </c>
      <c r="D54" s="16" t="s">
        <v>70</v>
      </c>
      <c r="E54" s="18">
        <v>9787568083027</v>
      </c>
      <c r="F54" s="15" t="s">
        <v>69</v>
      </c>
      <c r="G54" s="19">
        <v>49.9</v>
      </c>
      <c r="H54" s="20">
        <v>0.76</v>
      </c>
      <c r="I54" s="19">
        <f t="shared" si="5"/>
        <v>37.924</v>
      </c>
    </row>
    <row r="55" s="2" customFormat="1" customHeight="1" spans="1:9">
      <c r="A55" s="15" t="s">
        <v>10</v>
      </c>
      <c r="B55" s="16" t="s">
        <v>66</v>
      </c>
      <c r="C55" s="17" t="s">
        <v>67</v>
      </c>
      <c r="D55" s="16" t="s">
        <v>16</v>
      </c>
      <c r="E55" s="18">
        <v>9787568422376</v>
      </c>
      <c r="F55" s="15" t="s">
        <v>17</v>
      </c>
      <c r="G55" s="19">
        <v>48</v>
      </c>
      <c r="H55" s="20">
        <v>0.76</v>
      </c>
      <c r="I55" s="19">
        <f t="shared" si="5"/>
        <v>36.48</v>
      </c>
    </row>
    <row r="56" s="2" customFormat="1" customHeight="1" spans="1:9">
      <c r="A56" s="15" t="s">
        <v>10</v>
      </c>
      <c r="B56" s="16" t="s">
        <v>66</v>
      </c>
      <c r="C56" s="17" t="s">
        <v>67</v>
      </c>
      <c r="D56" s="16" t="s">
        <v>71</v>
      </c>
      <c r="E56" s="18">
        <v>9787565736285</v>
      </c>
      <c r="F56" s="15" t="s">
        <v>21</v>
      </c>
      <c r="G56" s="19">
        <v>69.8</v>
      </c>
      <c r="H56" s="20">
        <v>0.76</v>
      </c>
      <c r="I56" s="19">
        <f t="shared" si="5"/>
        <v>53.048</v>
      </c>
    </row>
    <row r="57" s="2" customFormat="1" customHeight="1" spans="1:9">
      <c r="A57" s="21" t="s">
        <v>24</v>
      </c>
      <c r="B57" s="22"/>
      <c r="C57" s="22"/>
      <c r="D57" s="22"/>
      <c r="E57" s="22"/>
      <c r="F57" s="22"/>
      <c r="G57" s="22"/>
      <c r="H57" s="23"/>
      <c r="I57" s="27">
        <f>SUM(I52:I56)</f>
        <v>198.976</v>
      </c>
    </row>
    <row r="58" s="2" customFormat="1" customHeight="1" spans="1:9">
      <c r="A58" s="15" t="s">
        <v>72</v>
      </c>
      <c r="B58" s="16" t="s">
        <v>73</v>
      </c>
      <c r="C58" s="17" t="s">
        <v>74</v>
      </c>
      <c r="D58" s="16" t="s">
        <v>75</v>
      </c>
      <c r="E58" s="18">
        <v>9787301351123</v>
      </c>
      <c r="F58" s="15" t="s">
        <v>49</v>
      </c>
      <c r="G58" s="19">
        <v>79</v>
      </c>
      <c r="H58" s="20">
        <v>0.76</v>
      </c>
      <c r="I58" s="19">
        <f t="shared" ref="I58:I60" si="6">G58*H58</f>
        <v>60.04</v>
      </c>
    </row>
    <row r="59" s="2" customFormat="1" customHeight="1" spans="1:9">
      <c r="A59" s="15" t="s">
        <v>72</v>
      </c>
      <c r="B59" s="16" t="s">
        <v>73</v>
      </c>
      <c r="C59" s="17" t="s">
        <v>74</v>
      </c>
      <c r="D59" s="16" t="s">
        <v>15</v>
      </c>
      <c r="E59" s="18">
        <v>9787040610536</v>
      </c>
      <c r="F59" s="15" t="s">
        <v>14</v>
      </c>
      <c r="G59" s="19">
        <v>26</v>
      </c>
      <c r="H59" s="20">
        <v>1</v>
      </c>
      <c r="I59" s="19">
        <f t="shared" si="6"/>
        <v>26</v>
      </c>
    </row>
    <row r="60" s="2" customFormat="1" customHeight="1" spans="1:9">
      <c r="A60" s="15" t="s">
        <v>72</v>
      </c>
      <c r="B60" s="16" t="s">
        <v>73</v>
      </c>
      <c r="C60" s="17" t="s">
        <v>74</v>
      </c>
      <c r="D60" s="16" t="s">
        <v>16</v>
      </c>
      <c r="E60" s="18">
        <v>9787568422376</v>
      </c>
      <c r="F60" s="15" t="s">
        <v>17</v>
      </c>
      <c r="G60" s="19">
        <v>48</v>
      </c>
      <c r="H60" s="20">
        <v>0.76</v>
      </c>
      <c r="I60" s="19">
        <f t="shared" si="6"/>
        <v>36.48</v>
      </c>
    </row>
    <row r="61" s="2" customFormat="1" customHeight="1" spans="1:9">
      <c r="A61" s="21" t="s">
        <v>24</v>
      </c>
      <c r="B61" s="22"/>
      <c r="C61" s="22"/>
      <c r="D61" s="22"/>
      <c r="E61" s="22"/>
      <c r="F61" s="22"/>
      <c r="G61" s="22"/>
      <c r="H61" s="23"/>
      <c r="I61" s="27">
        <f>SUM(I58:I60)</f>
        <v>122.52</v>
      </c>
    </row>
    <row r="62" s="2" customFormat="1" customHeight="1" spans="1:9">
      <c r="A62" s="15" t="s">
        <v>72</v>
      </c>
      <c r="B62" s="16" t="s">
        <v>73</v>
      </c>
      <c r="C62" s="17" t="s">
        <v>76</v>
      </c>
      <c r="D62" s="16" t="s">
        <v>75</v>
      </c>
      <c r="E62" s="18">
        <v>9787301351123</v>
      </c>
      <c r="F62" s="15" t="s">
        <v>49</v>
      </c>
      <c r="G62" s="19">
        <v>79</v>
      </c>
      <c r="H62" s="20">
        <v>0.76</v>
      </c>
      <c r="I62" s="19">
        <f t="shared" ref="I62:I64" si="7">G62*H62</f>
        <v>60.04</v>
      </c>
    </row>
    <row r="63" s="2" customFormat="1" customHeight="1" spans="1:9">
      <c r="A63" s="15" t="s">
        <v>72</v>
      </c>
      <c r="B63" s="16" t="s">
        <v>73</v>
      </c>
      <c r="C63" s="17" t="s">
        <v>76</v>
      </c>
      <c r="D63" s="16" t="s">
        <v>15</v>
      </c>
      <c r="E63" s="18">
        <v>9787040610536</v>
      </c>
      <c r="F63" s="15" t="s">
        <v>14</v>
      </c>
      <c r="G63" s="19">
        <v>26</v>
      </c>
      <c r="H63" s="20">
        <v>1</v>
      </c>
      <c r="I63" s="19">
        <f t="shared" si="7"/>
        <v>26</v>
      </c>
    </row>
    <row r="64" s="2" customFormat="1" customHeight="1" spans="1:9">
      <c r="A64" s="15" t="s">
        <v>72</v>
      </c>
      <c r="B64" s="16" t="s">
        <v>73</v>
      </c>
      <c r="C64" s="17" t="s">
        <v>76</v>
      </c>
      <c r="D64" s="16" t="s">
        <v>16</v>
      </c>
      <c r="E64" s="18">
        <v>9787568422376</v>
      </c>
      <c r="F64" s="15" t="s">
        <v>17</v>
      </c>
      <c r="G64" s="19">
        <v>48</v>
      </c>
      <c r="H64" s="20">
        <v>0.76</v>
      </c>
      <c r="I64" s="19">
        <f t="shared" si="7"/>
        <v>36.48</v>
      </c>
    </row>
    <row r="65" s="2" customFormat="1" customHeight="1" spans="1:9">
      <c r="A65" s="21" t="s">
        <v>24</v>
      </c>
      <c r="B65" s="22"/>
      <c r="C65" s="22"/>
      <c r="D65" s="22"/>
      <c r="E65" s="22"/>
      <c r="F65" s="22"/>
      <c r="G65" s="22"/>
      <c r="H65" s="23"/>
      <c r="I65" s="27">
        <f>SUM(I62:I64)</f>
        <v>122.52</v>
      </c>
    </row>
    <row r="66" s="2" customFormat="1" customHeight="1" spans="1:9">
      <c r="A66" s="15" t="s">
        <v>72</v>
      </c>
      <c r="B66" s="16" t="s">
        <v>73</v>
      </c>
      <c r="C66" s="17" t="s">
        <v>77</v>
      </c>
      <c r="D66" s="16" t="s">
        <v>75</v>
      </c>
      <c r="E66" s="18">
        <v>9787301351123</v>
      </c>
      <c r="F66" s="15" t="s">
        <v>49</v>
      </c>
      <c r="G66" s="19">
        <v>79</v>
      </c>
      <c r="H66" s="20">
        <v>0.76</v>
      </c>
      <c r="I66" s="19">
        <f t="shared" ref="I66:I68" si="8">G66*H66</f>
        <v>60.04</v>
      </c>
    </row>
    <row r="67" s="2" customFormat="1" customHeight="1" spans="1:9">
      <c r="A67" s="15" t="s">
        <v>72</v>
      </c>
      <c r="B67" s="16" t="s">
        <v>73</v>
      </c>
      <c r="C67" s="17" t="s">
        <v>77</v>
      </c>
      <c r="D67" s="16" t="s">
        <v>15</v>
      </c>
      <c r="E67" s="18">
        <v>9787040610536</v>
      </c>
      <c r="F67" s="15" t="s">
        <v>14</v>
      </c>
      <c r="G67" s="19">
        <v>26</v>
      </c>
      <c r="H67" s="20">
        <v>1</v>
      </c>
      <c r="I67" s="19">
        <f t="shared" si="8"/>
        <v>26</v>
      </c>
    </row>
    <row r="68" s="2" customFormat="1" customHeight="1" spans="1:9">
      <c r="A68" s="15" t="s">
        <v>72</v>
      </c>
      <c r="B68" s="16" t="s">
        <v>73</v>
      </c>
      <c r="C68" s="17" t="s">
        <v>77</v>
      </c>
      <c r="D68" s="16" t="s">
        <v>16</v>
      </c>
      <c r="E68" s="18">
        <v>9787568422376</v>
      </c>
      <c r="F68" s="15" t="s">
        <v>17</v>
      </c>
      <c r="G68" s="19">
        <v>48</v>
      </c>
      <c r="H68" s="20">
        <v>0.76</v>
      </c>
      <c r="I68" s="19">
        <f t="shared" si="8"/>
        <v>36.48</v>
      </c>
    </row>
    <row r="69" s="2" customFormat="1" customHeight="1" spans="1:9">
      <c r="A69" s="21" t="s">
        <v>24</v>
      </c>
      <c r="B69" s="22"/>
      <c r="C69" s="22"/>
      <c r="D69" s="22"/>
      <c r="E69" s="22"/>
      <c r="F69" s="22"/>
      <c r="G69" s="22"/>
      <c r="H69" s="23"/>
      <c r="I69" s="33">
        <f>SUM(I66:I68)</f>
        <v>122.52</v>
      </c>
    </row>
    <row r="70" s="2" customFormat="1" customHeight="1" spans="1:9">
      <c r="A70" s="15" t="s">
        <v>78</v>
      </c>
      <c r="B70" s="16" t="s">
        <v>79</v>
      </c>
      <c r="C70" s="17" t="s">
        <v>80</v>
      </c>
      <c r="D70" s="28" t="s">
        <v>81</v>
      </c>
      <c r="E70" s="18">
        <v>9787503921353</v>
      </c>
      <c r="F70" s="29" t="s">
        <v>82</v>
      </c>
      <c r="G70" s="30">
        <v>32</v>
      </c>
      <c r="H70" s="20">
        <v>0.76</v>
      </c>
      <c r="I70" s="19">
        <f t="shared" ref="I70:I75" si="9">G70*H70</f>
        <v>24.32</v>
      </c>
    </row>
    <row r="71" s="2" customFormat="1" customHeight="1" spans="1:9">
      <c r="A71" s="15" t="s">
        <v>78</v>
      </c>
      <c r="B71" s="16" t="s">
        <v>79</v>
      </c>
      <c r="C71" s="17" t="s">
        <v>80</v>
      </c>
      <c r="D71" s="16" t="s">
        <v>83</v>
      </c>
      <c r="E71" s="18">
        <v>9787565725999</v>
      </c>
      <c r="F71" s="15" t="s">
        <v>21</v>
      </c>
      <c r="G71" s="19">
        <v>38</v>
      </c>
      <c r="H71" s="20">
        <v>0.76</v>
      </c>
      <c r="I71" s="19">
        <f t="shared" si="9"/>
        <v>28.88</v>
      </c>
    </row>
    <row r="72" s="2" customFormat="1" customHeight="1" spans="1:9">
      <c r="A72" s="15" t="s">
        <v>78</v>
      </c>
      <c r="B72" s="16" t="s">
        <v>79</v>
      </c>
      <c r="C72" s="17" t="s">
        <v>80</v>
      </c>
      <c r="D72" s="16" t="s">
        <v>84</v>
      </c>
      <c r="E72" s="18">
        <v>9787810048293</v>
      </c>
      <c r="F72" s="15" t="s">
        <v>21</v>
      </c>
      <c r="G72" s="19">
        <v>29.8</v>
      </c>
      <c r="H72" s="20">
        <v>0.76</v>
      </c>
      <c r="I72" s="19">
        <f t="shared" si="9"/>
        <v>22.648</v>
      </c>
    </row>
    <row r="73" s="2" customFormat="1" customHeight="1" spans="1:9">
      <c r="A73" s="15" t="s">
        <v>78</v>
      </c>
      <c r="B73" s="16" t="s">
        <v>79</v>
      </c>
      <c r="C73" s="17" t="s">
        <v>85</v>
      </c>
      <c r="D73" s="16" t="s">
        <v>75</v>
      </c>
      <c r="E73" s="18">
        <v>9787301351123</v>
      </c>
      <c r="F73" s="15" t="s">
        <v>49</v>
      </c>
      <c r="G73" s="19">
        <v>79</v>
      </c>
      <c r="H73" s="20">
        <v>0.76</v>
      </c>
      <c r="I73" s="19">
        <f t="shared" si="9"/>
        <v>60.04</v>
      </c>
    </row>
    <row r="74" s="2" customFormat="1" customHeight="1" spans="1:9">
      <c r="A74" s="15" t="s">
        <v>78</v>
      </c>
      <c r="B74" s="16" t="s">
        <v>79</v>
      </c>
      <c r="C74" s="17" t="s">
        <v>85</v>
      </c>
      <c r="D74" s="16" t="s">
        <v>15</v>
      </c>
      <c r="E74" s="18">
        <v>9787040610536</v>
      </c>
      <c r="F74" s="15" t="s">
        <v>14</v>
      </c>
      <c r="G74" s="19">
        <v>26</v>
      </c>
      <c r="H74" s="20">
        <v>1</v>
      </c>
      <c r="I74" s="19">
        <f t="shared" si="9"/>
        <v>26</v>
      </c>
    </row>
    <row r="75" s="2" customFormat="1" customHeight="1" spans="1:9">
      <c r="A75" s="15" t="s">
        <v>78</v>
      </c>
      <c r="B75" s="16" t="s">
        <v>79</v>
      </c>
      <c r="C75" s="17" t="s">
        <v>85</v>
      </c>
      <c r="D75" s="16" t="s">
        <v>16</v>
      </c>
      <c r="E75" s="18">
        <v>9787568422376</v>
      </c>
      <c r="F75" s="15" t="s">
        <v>17</v>
      </c>
      <c r="G75" s="19">
        <v>48</v>
      </c>
      <c r="H75" s="20">
        <v>0.76</v>
      </c>
      <c r="I75" s="19">
        <f t="shared" si="9"/>
        <v>36.48</v>
      </c>
    </row>
    <row r="76" s="2" customFormat="1" customHeight="1" spans="1:9">
      <c r="A76" s="21" t="s">
        <v>24</v>
      </c>
      <c r="B76" s="22"/>
      <c r="C76" s="22"/>
      <c r="D76" s="22"/>
      <c r="E76" s="22"/>
      <c r="F76" s="22"/>
      <c r="G76" s="22"/>
      <c r="H76" s="23"/>
      <c r="I76" s="27">
        <f>SUM(I70:I75)</f>
        <v>198.368</v>
      </c>
    </row>
    <row r="77" s="2" customFormat="1" customHeight="1" spans="1:9">
      <c r="A77" s="15" t="s">
        <v>78</v>
      </c>
      <c r="B77" s="16" t="s">
        <v>86</v>
      </c>
      <c r="C77" s="17" t="s">
        <v>87</v>
      </c>
      <c r="D77" s="16" t="s">
        <v>75</v>
      </c>
      <c r="E77" s="18">
        <v>9787301351123</v>
      </c>
      <c r="F77" s="15" t="s">
        <v>49</v>
      </c>
      <c r="G77" s="19">
        <v>79</v>
      </c>
      <c r="H77" s="20">
        <v>0.76</v>
      </c>
      <c r="I77" s="19">
        <f t="shared" ref="I77:I79" si="10">G77*H77</f>
        <v>60.04</v>
      </c>
    </row>
    <row r="78" s="2" customFormat="1" customHeight="1" spans="1:9">
      <c r="A78" s="15" t="s">
        <v>78</v>
      </c>
      <c r="B78" s="16" t="s">
        <v>86</v>
      </c>
      <c r="C78" s="17" t="s">
        <v>87</v>
      </c>
      <c r="D78" s="16" t="s">
        <v>15</v>
      </c>
      <c r="E78" s="18">
        <v>9787040610536</v>
      </c>
      <c r="F78" s="15" t="s">
        <v>14</v>
      </c>
      <c r="G78" s="19">
        <v>26</v>
      </c>
      <c r="H78" s="20">
        <v>1</v>
      </c>
      <c r="I78" s="19">
        <f t="shared" si="10"/>
        <v>26</v>
      </c>
    </row>
    <row r="79" s="2" customFormat="1" customHeight="1" spans="1:9">
      <c r="A79" s="15" t="s">
        <v>78</v>
      </c>
      <c r="B79" s="16" t="s">
        <v>86</v>
      </c>
      <c r="C79" s="17" t="s">
        <v>87</v>
      </c>
      <c r="D79" s="16" t="s">
        <v>16</v>
      </c>
      <c r="E79" s="18">
        <v>9787568422376</v>
      </c>
      <c r="F79" s="15" t="s">
        <v>17</v>
      </c>
      <c r="G79" s="19">
        <v>48</v>
      </c>
      <c r="H79" s="20">
        <v>0.76</v>
      </c>
      <c r="I79" s="19">
        <f t="shared" si="10"/>
        <v>36.48</v>
      </c>
    </row>
    <row r="80" s="2" customFormat="1" customHeight="1" spans="1:9">
      <c r="A80" s="21" t="s">
        <v>24</v>
      </c>
      <c r="B80" s="22"/>
      <c r="C80" s="22"/>
      <c r="D80" s="22"/>
      <c r="E80" s="22"/>
      <c r="F80" s="22"/>
      <c r="G80" s="22"/>
      <c r="H80" s="23"/>
      <c r="I80" s="27">
        <f>SUM(I77:I79)</f>
        <v>122.52</v>
      </c>
    </row>
    <row r="81" s="2" customFormat="1" customHeight="1" spans="1:9">
      <c r="A81" s="15" t="s">
        <v>88</v>
      </c>
      <c r="B81" s="16" t="s">
        <v>89</v>
      </c>
      <c r="C81" s="17" t="s">
        <v>90</v>
      </c>
      <c r="D81" s="16" t="s">
        <v>75</v>
      </c>
      <c r="E81" s="18">
        <v>9787301351123</v>
      </c>
      <c r="F81" s="15" t="s">
        <v>49</v>
      </c>
      <c r="G81" s="19">
        <v>79</v>
      </c>
      <c r="H81" s="20">
        <v>0.76</v>
      </c>
      <c r="I81" s="19">
        <f t="shared" ref="I81:I85" si="11">G81*H81</f>
        <v>60.04</v>
      </c>
    </row>
    <row r="82" s="2" customFormat="1" customHeight="1" spans="1:9">
      <c r="A82" s="15" t="s">
        <v>88</v>
      </c>
      <c r="B82" s="16" t="s">
        <v>89</v>
      </c>
      <c r="C82" s="17" t="s">
        <v>90</v>
      </c>
      <c r="D82" s="16" t="s">
        <v>15</v>
      </c>
      <c r="E82" s="18">
        <v>9787040610536</v>
      </c>
      <c r="F82" s="15" t="s">
        <v>14</v>
      </c>
      <c r="G82" s="19">
        <v>26</v>
      </c>
      <c r="H82" s="20">
        <v>1</v>
      </c>
      <c r="I82" s="19">
        <f t="shared" si="11"/>
        <v>26</v>
      </c>
    </row>
    <row r="83" s="2" customFormat="1" customHeight="1" spans="1:9">
      <c r="A83" s="15" t="s">
        <v>88</v>
      </c>
      <c r="B83" s="16" t="s">
        <v>89</v>
      </c>
      <c r="C83" s="17" t="s">
        <v>90</v>
      </c>
      <c r="D83" s="16" t="s">
        <v>91</v>
      </c>
      <c r="E83" s="18">
        <v>9787040339161</v>
      </c>
      <c r="F83" s="15" t="s">
        <v>14</v>
      </c>
      <c r="G83" s="19">
        <v>39.5</v>
      </c>
      <c r="H83" s="20">
        <v>0.76</v>
      </c>
      <c r="I83" s="19">
        <f t="shared" si="11"/>
        <v>30.02</v>
      </c>
    </row>
    <row r="84" s="2" customFormat="1" customHeight="1" spans="1:9">
      <c r="A84" s="15" t="s">
        <v>88</v>
      </c>
      <c r="B84" s="16" t="s">
        <v>89</v>
      </c>
      <c r="C84" s="17" t="s">
        <v>90</v>
      </c>
      <c r="D84" s="16" t="s">
        <v>16</v>
      </c>
      <c r="E84" s="18">
        <v>9787568422376</v>
      </c>
      <c r="F84" s="15" t="s">
        <v>17</v>
      </c>
      <c r="G84" s="19">
        <v>48</v>
      </c>
      <c r="H84" s="20">
        <v>0.76</v>
      </c>
      <c r="I84" s="19">
        <f t="shared" si="11"/>
        <v>36.48</v>
      </c>
    </row>
    <row r="85" s="2" customFormat="1" customHeight="1" spans="1:9">
      <c r="A85" s="15" t="s">
        <v>88</v>
      </c>
      <c r="B85" s="16" t="s">
        <v>89</v>
      </c>
      <c r="C85" s="17" t="s">
        <v>90</v>
      </c>
      <c r="D85" s="24" t="s">
        <v>92</v>
      </c>
      <c r="E85" s="18">
        <v>9787103060964</v>
      </c>
      <c r="F85" s="15" t="s">
        <v>93</v>
      </c>
      <c r="G85" s="19">
        <v>78</v>
      </c>
      <c r="H85" s="20">
        <v>0.76</v>
      </c>
      <c r="I85" s="19">
        <f t="shared" si="11"/>
        <v>59.28</v>
      </c>
    </row>
    <row r="86" s="3" customFormat="1" customHeight="1" spans="1:13">
      <c r="A86" s="21" t="s">
        <v>24</v>
      </c>
      <c r="B86" s="22"/>
      <c r="C86" s="22"/>
      <c r="D86" s="22"/>
      <c r="E86" s="22"/>
      <c r="F86" s="22"/>
      <c r="G86" s="22"/>
      <c r="H86" s="23"/>
      <c r="I86" s="27">
        <f>SUM(I81:I85)</f>
        <v>211.82</v>
      </c>
      <c r="M86" s="2"/>
    </row>
    <row r="87" s="3" customFormat="1" customHeight="1" spans="1:13">
      <c r="A87" s="15" t="s">
        <v>88</v>
      </c>
      <c r="B87" s="16" t="s">
        <v>94</v>
      </c>
      <c r="C87" s="17" t="s">
        <v>95</v>
      </c>
      <c r="D87" s="16" t="s">
        <v>75</v>
      </c>
      <c r="E87" s="18">
        <v>9787301351123</v>
      </c>
      <c r="F87" s="15" t="s">
        <v>49</v>
      </c>
      <c r="G87" s="19">
        <v>79</v>
      </c>
      <c r="H87" s="20">
        <v>0.76</v>
      </c>
      <c r="I87" s="19">
        <f t="shared" ref="I87:I89" si="12">G87*H87</f>
        <v>60.04</v>
      </c>
      <c r="M87" s="2"/>
    </row>
    <row r="88" s="2" customFormat="1" customHeight="1" spans="1:9">
      <c r="A88" s="15" t="s">
        <v>88</v>
      </c>
      <c r="B88" s="16" t="s">
        <v>94</v>
      </c>
      <c r="C88" s="17" t="s">
        <v>95</v>
      </c>
      <c r="D88" s="16" t="s">
        <v>15</v>
      </c>
      <c r="E88" s="18">
        <v>9787040610536</v>
      </c>
      <c r="F88" s="15" t="s">
        <v>14</v>
      </c>
      <c r="G88" s="19">
        <v>26</v>
      </c>
      <c r="H88" s="20">
        <v>1</v>
      </c>
      <c r="I88" s="19">
        <f t="shared" si="12"/>
        <v>26</v>
      </c>
    </row>
    <row r="89" s="2" customFormat="1" customHeight="1" spans="1:9">
      <c r="A89" s="15" t="s">
        <v>88</v>
      </c>
      <c r="B89" s="16" t="s">
        <v>94</v>
      </c>
      <c r="C89" s="17" t="s">
        <v>95</v>
      </c>
      <c r="D89" s="16" t="s">
        <v>16</v>
      </c>
      <c r="E89" s="18">
        <v>9787568422376</v>
      </c>
      <c r="F89" s="15" t="s">
        <v>17</v>
      </c>
      <c r="G89" s="19">
        <v>48</v>
      </c>
      <c r="H89" s="20">
        <v>0.76</v>
      </c>
      <c r="I89" s="19">
        <f t="shared" si="12"/>
        <v>36.48</v>
      </c>
    </row>
    <row r="90" s="2" customFormat="1" customHeight="1" spans="1:9">
      <c r="A90" s="21" t="s">
        <v>24</v>
      </c>
      <c r="B90" s="22"/>
      <c r="C90" s="22"/>
      <c r="D90" s="22"/>
      <c r="E90" s="22"/>
      <c r="F90" s="22"/>
      <c r="G90" s="22"/>
      <c r="H90" s="23"/>
      <c r="I90" s="27">
        <f>SUM(I87:I89)</f>
        <v>122.52</v>
      </c>
    </row>
    <row r="91" s="2" customFormat="1" customHeight="1" spans="1:9">
      <c r="A91" s="15" t="s">
        <v>88</v>
      </c>
      <c r="B91" s="16" t="s">
        <v>96</v>
      </c>
      <c r="C91" s="17" t="s">
        <v>97</v>
      </c>
      <c r="D91" s="16" t="s">
        <v>75</v>
      </c>
      <c r="E91" s="18">
        <v>9787301351123</v>
      </c>
      <c r="F91" s="15" t="s">
        <v>49</v>
      </c>
      <c r="G91" s="19">
        <v>79</v>
      </c>
      <c r="H91" s="20">
        <v>0.76</v>
      </c>
      <c r="I91" s="19">
        <f t="shared" ref="I91:I93" si="13">G91*H91</f>
        <v>60.04</v>
      </c>
    </row>
    <row r="92" s="2" customFormat="1" customHeight="1" spans="1:9">
      <c r="A92" s="15" t="s">
        <v>88</v>
      </c>
      <c r="B92" s="16" t="s">
        <v>96</v>
      </c>
      <c r="C92" s="17" t="s">
        <v>97</v>
      </c>
      <c r="D92" s="16" t="s">
        <v>15</v>
      </c>
      <c r="E92" s="18">
        <v>9787040610536</v>
      </c>
      <c r="F92" s="15" t="s">
        <v>14</v>
      </c>
      <c r="G92" s="19">
        <v>26</v>
      </c>
      <c r="H92" s="20">
        <v>1</v>
      </c>
      <c r="I92" s="19">
        <f t="shared" si="13"/>
        <v>26</v>
      </c>
    </row>
    <row r="93" s="2" customFormat="1" customHeight="1" spans="1:9">
      <c r="A93" s="15" t="s">
        <v>88</v>
      </c>
      <c r="B93" s="16" t="s">
        <v>96</v>
      </c>
      <c r="C93" s="17" t="s">
        <v>97</v>
      </c>
      <c r="D93" s="16" t="s">
        <v>16</v>
      </c>
      <c r="E93" s="18">
        <v>9787568422376</v>
      </c>
      <c r="F93" s="15" t="s">
        <v>17</v>
      </c>
      <c r="G93" s="19">
        <v>48</v>
      </c>
      <c r="H93" s="20">
        <v>0.76</v>
      </c>
      <c r="I93" s="19">
        <f t="shared" si="13"/>
        <v>36.48</v>
      </c>
    </row>
    <row r="94" s="2" customFormat="1" customHeight="1" spans="1:9">
      <c r="A94" s="21" t="s">
        <v>24</v>
      </c>
      <c r="B94" s="22"/>
      <c r="C94" s="22"/>
      <c r="D94" s="22"/>
      <c r="E94" s="22"/>
      <c r="F94" s="22"/>
      <c r="G94" s="22"/>
      <c r="H94" s="23"/>
      <c r="I94" s="27">
        <f>SUM(I91:I93)</f>
        <v>122.52</v>
      </c>
    </row>
    <row r="95" s="2" customFormat="1" customHeight="1" spans="1:9">
      <c r="A95" s="15" t="s">
        <v>88</v>
      </c>
      <c r="B95" s="16" t="s">
        <v>98</v>
      </c>
      <c r="C95" s="17" t="s">
        <v>99</v>
      </c>
      <c r="D95" s="16" t="s">
        <v>75</v>
      </c>
      <c r="E95" s="18">
        <v>9787301351123</v>
      </c>
      <c r="F95" s="15" t="s">
        <v>49</v>
      </c>
      <c r="G95" s="19">
        <v>79</v>
      </c>
      <c r="H95" s="20">
        <v>0.76</v>
      </c>
      <c r="I95" s="19">
        <f t="shared" ref="I95:I97" si="14">G95*H95</f>
        <v>60.04</v>
      </c>
    </row>
    <row r="96" s="2" customFormat="1" customHeight="1" spans="1:9">
      <c r="A96" s="15" t="s">
        <v>88</v>
      </c>
      <c r="B96" s="16" t="s">
        <v>98</v>
      </c>
      <c r="C96" s="17" t="s">
        <v>99</v>
      </c>
      <c r="D96" s="16" t="s">
        <v>15</v>
      </c>
      <c r="E96" s="18">
        <v>9787040610536</v>
      </c>
      <c r="F96" s="15" t="s">
        <v>14</v>
      </c>
      <c r="G96" s="19">
        <v>26</v>
      </c>
      <c r="H96" s="20">
        <v>1</v>
      </c>
      <c r="I96" s="19">
        <f t="shared" si="14"/>
        <v>26</v>
      </c>
    </row>
    <row r="97" s="2" customFormat="1" customHeight="1" spans="1:9">
      <c r="A97" s="15" t="s">
        <v>88</v>
      </c>
      <c r="B97" s="16" t="s">
        <v>98</v>
      </c>
      <c r="C97" s="17" t="s">
        <v>99</v>
      </c>
      <c r="D97" s="16" t="s">
        <v>16</v>
      </c>
      <c r="E97" s="18">
        <v>9787568422376</v>
      </c>
      <c r="F97" s="15" t="s">
        <v>17</v>
      </c>
      <c r="G97" s="19">
        <v>48</v>
      </c>
      <c r="H97" s="20">
        <v>0.76</v>
      </c>
      <c r="I97" s="19">
        <f t="shared" si="14"/>
        <v>36.48</v>
      </c>
    </row>
    <row r="98" s="2" customFormat="1" customHeight="1" spans="1:9">
      <c r="A98" s="21" t="s">
        <v>24</v>
      </c>
      <c r="B98" s="22"/>
      <c r="C98" s="22"/>
      <c r="D98" s="22"/>
      <c r="E98" s="22"/>
      <c r="F98" s="22"/>
      <c r="G98" s="22"/>
      <c r="H98" s="23"/>
      <c r="I98" s="27">
        <f>SUM(I95:I97)</f>
        <v>122.52</v>
      </c>
    </row>
    <row r="99" s="2" customFormat="1" customHeight="1" spans="1:9">
      <c r="A99" s="15" t="s">
        <v>88</v>
      </c>
      <c r="B99" s="16" t="s">
        <v>100</v>
      </c>
      <c r="C99" s="17" t="s">
        <v>101</v>
      </c>
      <c r="D99" s="16" t="s">
        <v>102</v>
      </c>
      <c r="E99" s="18">
        <v>9787577118260</v>
      </c>
      <c r="F99" s="15" t="s">
        <v>103</v>
      </c>
      <c r="G99" s="19">
        <v>43.8</v>
      </c>
      <c r="H99" s="20">
        <v>0.76</v>
      </c>
      <c r="I99" s="19">
        <f t="shared" ref="I99:I102" si="15">G99*H99</f>
        <v>33.288</v>
      </c>
    </row>
    <row r="100" s="2" customFormat="1" customHeight="1" spans="1:9">
      <c r="A100" s="15" t="s">
        <v>88</v>
      </c>
      <c r="B100" s="16" t="s">
        <v>100</v>
      </c>
      <c r="C100" s="17" t="s">
        <v>101</v>
      </c>
      <c r="D100" s="16" t="s">
        <v>104</v>
      </c>
      <c r="E100" s="18">
        <v>9787577126333</v>
      </c>
      <c r="F100" s="15" t="s">
        <v>103</v>
      </c>
      <c r="G100" s="19">
        <v>49.8</v>
      </c>
      <c r="H100" s="20">
        <v>0.76</v>
      </c>
      <c r="I100" s="19">
        <f t="shared" si="15"/>
        <v>37.848</v>
      </c>
    </row>
    <row r="101" s="2" customFormat="1" customHeight="1" spans="1:9">
      <c r="A101" s="15" t="s">
        <v>88</v>
      </c>
      <c r="B101" s="16" t="s">
        <v>100</v>
      </c>
      <c r="C101" s="17" t="s">
        <v>101</v>
      </c>
      <c r="D101" s="16" t="s">
        <v>15</v>
      </c>
      <c r="E101" s="18">
        <v>9787040610536</v>
      </c>
      <c r="F101" s="15" t="s">
        <v>14</v>
      </c>
      <c r="G101" s="19">
        <v>26</v>
      </c>
      <c r="H101" s="20">
        <v>1</v>
      </c>
      <c r="I101" s="19">
        <f t="shared" si="15"/>
        <v>26</v>
      </c>
    </row>
    <row r="102" s="2" customFormat="1" customHeight="1" spans="1:9">
      <c r="A102" s="15" t="s">
        <v>88</v>
      </c>
      <c r="B102" s="16" t="s">
        <v>100</v>
      </c>
      <c r="C102" s="17" t="s">
        <v>101</v>
      </c>
      <c r="D102" s="16" t="s">
        <v>16</v>
      </c>
      <c r="E102" s="18">
        <v>9787568422376</v>
      </c>
      <c r="F102" s="15" t="s">
        <v>17</v>
      </c>
      <c r="G102" s="19">
        <v>48</v>
      </c>
      <c r="H102" s="20">
        <v>0.76</v>
      </c>
      <c r="I102" s="19">
        <f t="shared" si="15"/>
        <v>36.48</v>
      </c>
    </row>
    <row r="103" s="2" customFormat="1" customHeight="1" spans="1:9">
      <c r="A103" s="21" t="s">
        <v>24</v>
      </c>
      <c r="B103" s="22"/>
      <c r="C103" s="22"/>
      <c r="D103" s="22"/>
      <c r="E103" s="22"/>
      <c r="F103" s="22"/>
      <c r="G103" s="22"/>
      <c r="H103" s="23"/>
      <c r="I103" s="27">
        <f>SUM(I99:I102)</f>
        <v>133.616</v>
      </c>
    </row>
    <row r="104" s="2" customFormat="1" customHeight="1" spans="1:9">
      <c r="A104" s="15" t="s">
        <v>88</v>
      </c>
      <c r="B104" s="16" t="s">
        <v>105</v>
      </c>
      <c r="C104" s="17" t="s">
        <v>106</v>
      </c>
      <c r="D104" s="16" t="s">
        <v>75</v>
      </c>
      <c r="E104" s="18">
        <v>9787301351123</v>
      </c>
      <c r="F104" s="15" t="s">
        <v>49</v>
      </c>
      <c r="G104" s="19">
        <v>79</v>
      </c>
      <c r="H104" s="20">
        <v>0.76</v>
      </c>
      <c r="I104" s="19">
        <f t="shared" ref="I104:I108" si="16">G104*H104</f>
        <v>60.04</v>
      </c>
    </row>
    <row r="105" s="2" customFormat="1" customHeight="1" spans="1:9">
      <c r="A105" s="15" t="s">
        <v>88</v>
      </c>
      <c r="B105" s="16" t="s">
        <v>105</v>
      </c>
      <c r="C105" s="17" t="s">
        <v>106</v>
      </c>
      <c r="D105" s="16" t="s">
        <v>15</v>
      </c>
      <c r="E105" s="18">
        <v>9787040610536</v>
      </c>
      <c r="F105" s="15" t="s">
        <v>14</v>
      </c>
      <c r="G105" s="19">
        <v>26</v>
      </c>
      <c r="H105" s="20">
        <v>1</v>
      </c>
      <c r="I105" s="19">
        <f t="shared" si="16"/>
        <v>26</v>
      </c>
    </row>
    <row r="106" s="2" customFormat="1" customHeight="1" spans="1:9">
      <c r="A106" s="15" t="s">
        <v>88</v>
      </c>
      <c r="B106" s="16" t="s">
        <v>105</v>
      </c>
      <c r="C106" s="17" t="s">
        <v>106</v>
      </c>
      <c r="D106" s="16" t="s">
        <v>91</v>
      </c>
      <c r="E106" s="18">
        <v>9787040339161</v>
      </c>
      <c r="F106" s="15" t="s">
        <v>14</v>
      </c>
      <c r="G106" s="19">
        <v>39.5</v>
      </c>
      <c r="H106" s="20">
        <v>0.76</v>
      </c>
      <c r="I106" s="19">
        <f t="shared" si="16"/>
        <v>30.02</v>
      </c>
    </row>
    <row r="107" s="2" customFormat="1" customHeight="1" spans="1:9">
      <c r="A107" s="15" t="s">
        <v>88</v>
      </c>
      <c r="B107" s="16" t="s">
        <v>105</v>
      </c>
      <c r="C107" s="17" t="s">
        <v>106</v>
      </c>
      <c r="D107" s="16" t="s">
        <v>16</v>
      </c>
      <c r="E107" s="18">
        <v>9787568422376</v>
      </c>
      <c r="F107" s="15" t="s">
        <v>17</v>
      </c>
      <c r="G107" s="19">
        <v>48</v>
      </c>
      <c r="H107" s="20">
        <v>0.76</v>
      </c>
      <c r="I107" s="19">
        <f t="shared" si="16"/>
        <v>36.48</v>
      </c>
    </row>
    <row r="108" s="2" customFormat="1" customHeight="1" spans="1:9">
      <c r="A108" s="15" t="s">
        <v>88</v>
      </c>
      <c r="B108" s="16" t="s">
        <v>105</v>
      </c>
      <c r="C108" s="17" t="s">
        <v>106</v>
      </c>
      <c r="D108" s="24" t="s">
        <v>92</v>
      </c>
      <c r="E108" s="18">
        <v>9787103060964</v>
      </c>
      <c r="F108" s="15" t="s">
        <v>93</v>
      </c>
      <c r="G108" s="19">
        <v>78</v>
      </c>
      <c r="H108" s="20">
        <v>0.76</v>
      </c>
      <c r="I108" s="19">
        <f t="shared" si="16"/>
        <v>59.28</v>
      </c>
    </row>
    <row r="109" s="2" customFormat="1" customHeight="1" spans="1:9">
      <c r="A109" s="21" t="s">
        <v>24</v>
      </c>
      <c r="B109" s="22"/>
      <c r="C109" s="22"/>
      <c r="D109" s="22"/>
      <c r="E109" s="22"/>
      <c r="F109" s="22"/>
      <c r="G109" s="22"/>
      <c r="H109" s="23"/>
      <c r="I109" s="27">
        <f>SUM(I104:I108)</f>
        <v>211.82</v>
      </c>
    </row>
    <row r="110" s="2" customFormat="1" customHeight="1" spans="1:9">
      <c r="A110" s="15" t="s">
        <v>107</v>
      </c>
      <c r="B110" s="16" t="s">
        <v>108</v>
      </c>
      <c r="C110" s="17" t="s">
        <v>109</v>
      </c>
      <c r="D110" s="16" t="s">
        <v>75</v>
      </c>
      <c r="E110" s="18">
        <v>9787301351123</v>
      </c>
      <c r="F110" s="15" t="s">
        <v>49</v>
      </c>
      <c r="G110" s="19">
        <v>79</v>
      </c>
      <c r="H110" s="20">
        <v>0.76</v>
      </c>
      <c r="I110" s="19">
        <f t="shared" ref="I110:I112" si="17">G110*H110</f>
        <v>60.04</v>
      </c>
    </row>
    <row r="111" s="2" customFormat="1" customHeight="1" spans="1:9">
      <c r="A111" s="15" t="s">
        <v>107</v>
      </c>
      <c r="B111" s="16" t="s">
        <v>108</v>
      </c>
      <c r="C111" s="17" t="s">
        <v>109</v>
      </c>
      <c r="D111" s="16" t="s">
        <v>15</v>
      </c>
      <c r="E111" s="18">
        <v>9787040610536</v>
      </c>
      <c r="F111" s="15" t="s">
        <v>14</v>
      </c>
      <c r="G111" s="19">
        <v>26</v>
      </c>
      <c r="H111" s="20">
        <v>1</v>
      </c>
      <c r="I111" s="19">
        <f t="shared" si="17"/>
        <v>26</v>
      </c>
    </row>
    <row r="112" s="2" customFormat="1" customHeight="1" spans="1:9">
      <c r="A112" s="15" t="s">
        <v>107</v>
      </c>
      <c r="B112" s="16" t="s">
        <v>108</v>
      </c>
      <c r="C112" s="17" t="s">
        <v>109</v>
      </c>
      <c r="D112" s="16" t="s">
        <v>16</v>
      </c>
      <c r="E112" s="18">
        <v>9787568422376</v>
      </c>
      <c r="F112" s="31" t="s">
        <v>17</v>
      </c>
      <c r="G112" s="19">
        <v>48</v>
      </c>
      <c r="H112" s="20">
        <v>0.76</v>
      </c>
      <c r="I112" s="19">
        <f t="shared" si="17"/>
        <v>36.48</v>
      </c>
    </row>
    <row r="113" s="2" customFormat="1" customHeight="1" spans="1:9">
      <c r="A113" s="21" t="s">
        <v>24</v>
      </c>
      <c r="B113" s="22"/>
      <c r="C113" s="22"/>
      <c r="D113" s="22"/>
      <c r="E113" s="22"/>
      <c r="F113" s="22"/>
      <c r="G113" s="22"/>
      <c r="H113" s="23"/>
      <c r="I113" s="27">
        <f>SUM(I110:I112)</f>
        <v>122.52</v>
      </c>
    </row>
    <row r="114" s="2" customFormat="1" customHeight="1" spans="1:9">
      <c r="A114" s="15" t="s">
        <v>107</v>
      </c>
      <c r="B114" s="16" t="s">
        <v>110</v>
      </c>
      <c r="C114" s="17" t="s">
        <v>111</v>
      </c>
      <c r="D114" s="16" t="s">
        <v>75</v>
      </c>
      <c r="E114" s="18">
        <v>9787301351123</v>
      </c>
      <c r="F114" s="15" t="s">
        <v>49</v>
      </c>
      <c r="G114" s="19">
        <v>79</v>
      </c>
      <c r="H114" s="20">
        <v>0.76</v>
      </c>
      <c r="I114" s="19">
        <f t="shared" ref="I114:I117" si="18">G114*H114</f>
        <v>60.04</v>
      </c>
    </row>
    <row r="115" s="2" customFormat="1" customHeight="1" spans="1:9">
      <c r="A115" s="15" t="s">
        <v>107</v>
      </c>
      <c r="B115" s="16" t="s">
        <v>110</v>
      </c>
      <c r="C115" s="17" t="s">
        <v>111</v>
      </c>
      <c r="D115" s="16" t="s">
        <v>15</v>
      </c>
      <c r="E115" s="18">
        <v>9787040610536</v>
      </c>
      <c r="F115" s="15" t="s">
        <v>14</v>
      </c>
      <c r="G115" s="19">
        <v>26</v>
      </c>
      <c r="H115" s="20">
        <v>1</v>
      </c>
      <c r="I115" s="19">
        <f t="shared" si="18"/>
        <v>26</v>
      </c>
    </row>
    <row r="116" s="2" customFormat="1" customHeight="1" spans="1:9">
      <c r="A116" s="15" t="s">
        <v>107</v>
      </c>
      <c r="B116" s="16" t="s">
        <v>110</v>
      </c>
      <c r="C116" s="17" t="s">
        <v>111</v>
      </c>
      <c r="D116" s="16" t="s">
        <v>16</v>
      </c>
      <c r="E116" s="18">
        <v>9787568422376</v>
      </c>
      <c r="F116" s="15" t="s">
        <v>17</v>
      </c>
      <c r="G116" s="19">
        <v>48</v>
      </c>
      <c r="H116" s="20">
        <v>0.76</v>
      </c>
      <c r="I116" s="19">
        <f t="shared" si="18"/>
        <v>36.48</v>
      </c>
    </row>
    <row r="117" s="2" customFormat="1" customHeight="1" spans="1:9">
      <c r="A117" s="15" t="s">
        <v>107</v>
      </c>
      <c r="B117" s="16" t="s">
        <v>110</v>
      </c>
      <c r="C117" s="17" t="s">
        <v>111</v>
      </c>
      <c r="D117" s="16" t="s">
        <v>112</v>
      </c>
      <c r="E117" s="18">
        <v>9787562941187</v>
      </c>
      <c r="F117" s="15" t="s">
        <v>113</v>
      </c>
      <c r="G117" s="19">
        <v>39</v>
      </c>
      <c r="H117" s="20">
        <v>0.76</v>
      </c>
      <c r="I117" s="19">
        <f t="shared" si="18"/>
        <v>29.64</v>
      </c>
    </row>
    <row r="118" s="2" customFormat="1" customHeight="1" spans="1:9">
      <c r="A118" s="21" t="s">
        <v>24</v>
      </c>
      <c r="B118" s="22"/>
      <c r="C118" s="22"/>
      <c r="D118" s="22"/>
      <c r="E118" s="22"/>
      <c r="F118" s="22"/>
      <c r="G118" s="22"/>
      <c r="H118" s="23"/>
      <c r="I118" s="27">
        <f>SUM(I114:I117)</f>
        <v>152.16</v>
      </c>
    </row>
    <row r="119" s="2" customFormat="1" customHeight="1" spans="1:9">
      <c r="A119" s="15" t="s">
        <v>107</v>
      </c>
      <c r="B119" s="16" t="s">
        <v>110</v>
      </c>
      <c r="C119" s="17" t="s">
        <v>114</v>
      </c>
      <c r="D119" s="16" t="s">
        <v>75</v>
      </c>
      <c r="E119" s="18">
        <v>9787301351123</v>
      </c>
      <c r="F119" s="15" t="s">
        <v>49</v>
      </c>
      <c r="G119" s="19">
        <v>79</v>
      </c>
      <c r="H119" s="20">
        <v>0.76</v>
      </c>
      <c r="I119" s="19">
        <f t="shared" ref="I119:I122" si="19">G119*H119</f>
        <v>60.04</v>
      </c>
    </row>
    <row r="120" s="2" customFormat="1" customHeight="1" spans="1:9">
      <c r="A120" s="15" t="s">
        <v>107</v>
      </c>
      <c r="B120" s="16" t="s">
        <v>110</v>
      </c>
      <c r="C120" s="17" t="s">
        <v>114</v>
      </c>
      <c r="D120" s="16" t="s">
        <v>15</v>
      </c>
      <c r="E120" s="18">
        <v>9787040610536</v>
      </c>
      <c r="F120" s="15" t="s">
        <v>14</v>
      </c>
      <c r="G120" s="19">
        <v>26</v>
      </c>
      <c r="H120" s="20">
        <v>1</v>
      </c>
      <c r="I120" s="19">
        <f t="shared" si="19"/>
        <v>26</v>
      </c>
    </row>
    <row r="121" s="2" customFormat="1" customHeight="1" spans="1:9">
      <c r="A121" s="15" t="s">
        <v>107</v>
      </c>
      <c r="B121" s="16" t="s">
        <v>110</v>
      </c>
      <c r="C121" s="17" t="s">
        <v>114</v>
      </c>
      <c r="D121" s="16" t="s">
        <v>16</v>
      </c>
      <c r="E121" s="18">
        <v>9787568422376</v>
      </c>
      <c r="F121" s="31" t="s">
        <v>17</v>
      </c>
      <c r="G121" s="19">
        <v>48</v>
      </c>
      <c r="H121" s="20">
        <v>0.76</v>
      </c>
      <c r="I121" s="19">
        <f t="shared" si="19"/>
        <v>36.48</v>
      </c>
    </row>
    <row r="122" s="2" customFormat="1" customHeight="1" spans="1:9">
      <c r="A122" s="15" t="s">
        <v>107</v>
      </c>
      <c r="B122" s="16" t="s">
        <v>110</v>
      </c>
      <c r="C122" s="17" t="s">
        <v>114</v>
      </c>
      <c r="D122" s="16" t="s">
        <v>112</v>
      </c>
      <c r="E122" s="18">
        <v>9787562941187</v>
      </c>
      <c r="F122" s="15" t="s">
        <v>113</v>
      </c>
      <c r="G122" s="19">
        <v>39</v>
      </c>
      <c r="H122" s="20">
        <v>0.76</v>
      </c>
      <c r="I122" s="19">
        <f t="shared" si="19"/>
        <v>29.64</v>
      </c>
    </row>
    <row r="123" s="2" customFormat="1" customHeight="1" spans="1:9">
      <c r="A123" s="21" t="s">
        <v>24</v>
      </c>
      <c r="B123" s="22"/>
      <c r="C123" s="22"/>
      <c r="D123" s="22"/>
      <c r="E123" s="22"/>
      <c r="F123" s="22"/>
      <c r="G123" s="22"/>
      <c r="H123" s="23"/>
      <c r="I123" s="27">
        <f>SUM(I119:I122)</f>
        <v>152.16</v>
      </c>
    </row>
    <row r="124" s="2" customFormat="1" customHeight="1" spans="1:9">
      <c r="A124" s="15" t="s">
        <v>107</v>
      </c>
      <c r="B124" s="16" t="s">
        <v>115</v>
      </c>
      <c r="C124" s="17" t="s">
        <v>116</v>
      </c>
      <c r="D124" s="16" t="s">
        <v>75</v>
      </c>
      <c r="E124" s="18">
        <v>9787301351123</v>
      </c>
      <c r="F124" s="15" t="s">
        <v>49</v>
      </c>
      <c r="G124" s="19">
        <v>79</v>
      </c>
      <c r="H124" s="20">
        <v>0.76</v>
      </c>
      <c r="I124" s="19">
        <f t="shared" ref="I124:I130" si="20">G124*H124</f>
        <v>60.04</v>
      </c>
    </row>
    <row r="125" s="2" customFormat="1" customHeight="1" spans="1:9">
      <c r="A125" s="15" t="s">
        <v>107</v>
      </c>
      <c r="B125" s="16" t="s">
        <v>115</v>
      </c>
      <c r="C125" s="17" t="s">
        <v>116</v>
      </c>
      <c r="D125" s="16" t="s">
        <v>15</v>
      </c>
      <c r="E125" s="18">
        <v>9787040610536</v>
      </c>
      <c r="F125" s="15" t="s">
        <v>14</v>
      </c>
      <c r="G125" s="19">
        <v>26</v>
      </c>
      <c r="H125" s="20">
        <v>1</v>
      </c>
      <c r="I125" s="19">
        <f t="shared" si="20"/>
        <v>26</v>
      </c>
    </row>
    <row r="126" s="2" customFormat="1" customHeight="1" spans="1:9">
      <c r="A126" s="15" t="s">
        <v>107</v>
      </c>
      <c r="B126" s="16" t="s">
        <v>115</v>
      </c>
      <c r="C126" s="17" t="s">
        <v>116</v>
      </c>
      <c r="D126" s="16" t="s">
        <v>16</v>
      </c>
      <c r="E126" s="18">
        <v>9787568422376</v>
      </c>
      <c r="F126" s="15" t="s">
        <v>17</v>
      </c>
      <c r="G126" s="19">
        <v>48</v>
      </c>
      <c r="H126" s="20">
        <v>0.76</v>
      </c>
      <c r="I126" s="19">
        <f t="shared" si="20"/>
        <v>36.48</v>
      </c>
    </row>
    <row r="127" s="2" customFormat="1" customHeight="1" spans="1:9">
      <c r="A127" s="15" t="s">
        <v>107</v>
      </c>
      <c r="B127" s="16" t="s">
        <v>115</v>
      </c>
      <c r="C127" s="17" t="s">
        <v>116</v>
      </c>
      <c r="D127" s="32" t="s">
        <v>117</v>
      </c>
      <c r="E127" s="18">
        <v>9787115631114</v>
      </c>
      <c r="F127" s="15" t="s">
        <v>19</v>
      </c>
      <c r="G127" s="19">
        <v>59.8</v>
      </c>
      <c r="H127" s="20">
        <v>0.76</v>
      </c>
      <c r="I127" s="19">
        <f t="shared" si="20"/>
        <v>45.448</v>
      </c>
    </row>
    <row r="128" s="2" customFormat="1" customHeight="1" spans="1:9">
      <c r="A128" s="15" t="s">
        <v>107</v>
      </c>
      <c r="B128" s="16" t="s">
        <v>115</v>
      </c>
      <c r="C128" s="17" t="s">
        <v>116</v>
      </c>
      <c r="D128" s="16" t="s">
        <v>118</v>
      </c>
      <c r="E128" s="18">
        <v>9787313272386</v>
      </c>
      <c r="F128" s="15" t="s">
        <v>119</v>
      </c>
      <c r="G128" s="19">
        <v>72</v>
      </c>
      <c r="H128" s="20">
        <v>0.76</v>
      </c>
      <c r="I128" s="19">
        <f t="shared" si="20"/>
        <v>54.72</v>
      </c>
    </row>
    <row r="129" s="2" customFormat="1" customHeight="1" spans="1:9">
      <c r="A129" s="15" t="s">
        <v>107</v>
      </c>
      <c r="B129" s="16" t="s">
        <v>115</v>
      </c>
      <c r="C129" s="17" t="s">
        <v>116</v>
      </c>
      <c r="D129" s="16" t="s">
        <v>120</v>
      </c>
      <c r="E129" s="18">
        <v>9787307242845</v>
      </c>
      <c r="F129" s="15" t="s">
        <v>121</v>
      </c>
      <c r="G129" s="19">
        <v>65</v>
      </c>
      <c r="H129" s="20">
        <v>0.76</v>
      </c>
      <c r="I129" s="19">
        <f t="shared" si="20"/>
        <v>49.4</v>
      </c>
    </row>
    <row r="130" s="2" customFormat="1" customHeight="1" spans="1:9">
      <c r="A130" s="15" t="s">
        <v>107</v>
      </c>
      <c r="B130" s="16" t="s">
        <v>115</v>
      </c>
      <c r="C130" s="17" t="s">
        <v>116</v>
      </c>
      <c r="D130" s="16" t="s">
        <v>122</v>
      </c>
      <c r="E130" s="18">
        <v>9787112124510</v>
      </c>
      <c r="F130" s="15" t="s">
        <v>123</v>
      </c>
      <c r="G130" s="19">
        <v>35</v>
      </c>
      <c r="H130" s="20">
        <v>0.76</v>
      </c>
      <c r="I130" s="19">
        <f t="shared" si="20"/>
        <v>26.6</v>
      </c>
    </row>
    <row r="131" s="2" customFormat="1" customHeight="1" spans="1:9">
      <c r="A131" s="21" t="s">
        <v>24</v>
      </c>
      <c r="B131" s="22"/>
      <c r="C131" s="22"/>
      <c r="D131" s="22"/>
      <c r="E131" s="22"/>
      <c r="F131" s="22"/>
      <c r="G131" s="22"/>
      <c r="H131" s="23"/>
      <c r="I131" s="27">
        <f>SUM(I124:I130)</f>
        <v>298.688</v>
      </c>
    </row>
    <row r="132" s="2" customFormat="1" customHeight="1" spans="1:9">
      <c r="A132" s="15" t="s">
        <v>107</v>
      </c>
      <c r="B132" s="16" t="s">
        <v>124</v>
      </c>
      <c r="C132" s="17" t="s">
        <v>125</v>
      </c>
      <c r="D132" s="16" t="s">
        <v>75</v>
      </c>
      <c r="E132" s="18">
        <v>9787301351123</v>
      </c>
      <c r="F132" s="15" t="s">
        <v>49</v>
      </c>
      <c r="G132" s="19">
        <v>79</v>
      </c>
      <c r="H132" s="20">
        <v>0.76</v>
      </c>
      <c r="I132" s="19">
        <f t="shared" ref="I132:I136" si="21">G132*H132</f>
        <v>60.04</v>
      </c>
    </row>
    <row r="133" s="2" customFormat="1" customHeight="1" spans="1:9">
      <c r="A133" s="15" t="s">
        <v>107</v>
      </c>
      <c r="B133" s="16" t="s">
        <v>124</v>
      </c>
      <c r="C133" s="17" t="s">
        <v>125</v>
      </c>
      <c r="D133" s="16" t="s">
        <v>15</v>
      </c>
      <c r="E133" s="18">
        <v>9787040610536</v>
      </c>
      <c r="F133" s="15" t="s">
        <v>14</v>
      </c>
      <c r="G133" s="19">
        <v>26</v>
      </c>
      <c r="H133" s="20">
        <v>1</v>
      </c>
      <c r="I133" s="19">
        <f t="shared" si="21"/>
        <v>26</v>
      </c>
    </row>
    <row r="134" s="2" customFormat="1" customHeight="1" spans="1:9">
      <c r="A134" s="15" t="s">
        <v>107</v>
      </c>
      <c r="B134" s="16" t="s">
        <v>124</v>
      </c>
      <c r="C134" s="17" t="s">
        <v>125</v>
      </c>
      <c r="D134" s="16" t="s">
        <v>16</v>
      </c>
      <c r="E134" s="18">
        <v>9787568422376</v>
      </c>
      <c r="F134" s="15" t="s">
        <v>17</v>
      </c>
      <c r="G134" s="19">
        <v>48</v>
      </c>
      <c r="H134" s="20">
        <v>0.76</v>
      </c>
      <c r="I134" s="19">
        <f t="shared" si="21"/>
        <v>36.48</v>
      </c>
    </row>
    <row r="135" s="2" customFormat="1" customHeight="1" spans="1:9">
      <c r="A135" s="15" t="s">
        <v>107</v>
      </c>
      <c r="B135" s="16" t="s">
        <v>124</v>
      </c>
      <c r="C135" s="17" t="s">
        <v>125</v>
      </c>
      <c r="D135" s="32" t="s">
        <v>117</v>
      </c>
      <c r="E135" s="18">
        <v>9787115631114</v>
      </c>
      <c r="F135" s="15" t="s">
        <v>19</v>
      </c>
      <c r="G135" s="19">
        <v>59.8</v>
      </c>
      <c r="H135" s="20">
        <v>0.76</v>
      </c>
      <c r="I135" s="19">
        <f t="shared" si="21"/>
        <v>45.448</v>
      </c>
    </row>
    <row r="136" s="2" customFormat="1" customHeight="1" spans="1:9">
      <c r="A136" s="15" t="s">
        <v>107</v>
      </c>
      <c r="B136" s="16" t="s">
        <v>124</v>
      </c>
      <c r="C136" s="17" t="s">
        <v>125</v>
      </c>
      <c r="D136" s="24" t="s">
        <v>126</v>
      </c>
      <c r="E136" s="18">
        <v>9787313223258</v>
      </c>
      <c r="F136" s="15" t="s">
        <v>119</v>
      </c>
      <c r="G136" s="19">
        <v>62.8</v>
      </c>
      <c r="H136" s="20">
        <v>0.76</v>
      </c>
      <c r="I136" s="19">
        <f t="shared" si="21"/>
        <v>47.728</v>
      </c>
    </row>
    <row r="137" s="2" customFormat="1" customHeight="1" spans="1:9">
      <c r="A137" s="21" t="s">
        <v>24</v>
      </c>
      <c r="B137" s="22"/>
      <c r="C137" s="22"/>
      <c r="D137" s="22"/>
      <c r="E137" s="22"/>
      <c r="F137" s="22"/>
      <c r="G137" s="22"/>
      <c r="H137" s="23"/>
      <c r="I137" s="27">
        <f>SUM(I132:I136)</f>
        <v>215.696</v>
      </c>
    </row>
    <row r="138" s="2" customFormat="1" customHeight="1" spans="1:9">
      <c r="A138" s="15" t="s">
        <v>107</v>
      </c>
      <c r="B138" s="16" t="s">
        <v>124</v>
      </c>
      <c r="C138" s="17" t="s">
        <v>127</v>
      </c>
      <c r="D138" s="16" t="s">
        <v>75</v>
      </c>
      <c r="E138" s="18">
        <v>9787301351123</v>
      </c>
      <c r="F138" s="15" t="s">
        <v>49</v>
      </c>
      <c r="G138" s="19">
        <v>79</v>
      </c>
      <c r="H138" s="20">
        <v>0.76</v>
      </c>
      <c r="I138" s="19">
        <f t="shared" ref="I138:I142" si="22">G138*H138</f>
        <v>60.04</v>
      </c>
    </row>
    <row r="139" s="2" customFormat="1" customHeight="1" spans="1:9">
      <c r="A139" s="15" t="s">
        <v>107</v>
      </c>
      <c r="B139" s="16" t="s">
        <v>124</v>
      </c>
      <c r="C139" s="17" t="s">
        <v>127</v>
      </c>
      <c r="D139" s="16" t="s">
        <v>15</v>
      </c>
      <c r="E139" s="18">
        <v>9787040610536</v>
      </c>
      <c r="F139" s="15" t="s">
        <v>14</v>
      </c>
      <c r="G139" s="19">
        <v>26</v>
      </c>
      <c r="H139" s="20">
        <v>1</v>
      </c>
      <c r="I139" s="19">
        <f t="shared" si="22"/>
        <v>26</v>
      </c>
    </row>
    <row r="140" s="2" customFormat="1" customHeight="1" spans="1:9">
      <c r="A140" s="15" t="s">
        <v>107</v>
      </c>
      <c r="B140" s="16" t="s">
        <v>124</v>
      </c>
      <c r="C140" s="17" t="s">
        <v>127</v>
      </c>
      <c r="D140" s="16" t="s">
        <v>16</v>
      </c>
      <c r="E140" s="18">
        <v>9787568422376</v>
      </c>
      <c r="F140" s="15" t="s">
        <v>17</v>
      </c>
      <c r="G140" s="19">
        <v>48</v>
      </c>
      <c r="H140" s="20">
        <v>0.76</v>
      </c>
      <c r="I140" s="19">
        <f t="shared" si="22"/>
        <v>36.48</v>
      </c>
    </row>
    <row r="141" s="2" customFormat="1" customHeight="1" spans="1:9">
      <c r="A141" s="15" t="s">
        <v>107</v>
      </c>
      <c r="B141" s="16" t="s">
        <v>124</v>
      </c>
      <c r="C141" s="17" t="s">
        <v>127</v>
      </c>
      <c r="D141" s="32" t="s">
        <v>117</v>
      </c>
      <c r="E141" s="18">
        <v>9787115631114</v>
      </c>
      <c r="F141" s="15" t="s">
        <v>19</v>
      </c>
      <c r="G141" s="19">
        <v>59.8</v>
      </c>
      <c r="H141" s="20">
        <v>0.76</v>
      </c>
      <c r="I141" s="19">
        <f t="shared" si="22"/>
        <v>45.448</v>
      </c>
    </row>
    <row r="142" s="2" customFormat="1" customHeight="1" spans="1:9">
      <c r="A142" s="15" t="s">
        <v>107</v>
      </c>
      <c r="B142" s="16" t="s">
        <v>124</v>
      </c>
      <c r="C142" s="17" t="s">
        <v>127</v>
      </c>
      <c r="D142" s="16" t="s">
        <v>126</v>
      </c>
      <c r="E142" s="18">
        <v>9787313223258</v>
      </c>
      <c r="F142" s="15" t="s">
        <v>119</v>
      </c>
      <c r="G142" s="19">
        <v>62.8</v>
      </c>
      <c r="H142" s="20">
        <v>0.76</v>
      </c>
      <c r="I142" s="19">
        <f t="shared" si="22"/>
        <v>47.728</v>
      </c>
    </row>
    <row r="143" s="2" customFormat="1" customHeight="1" spans="1:9">
      <c r="A143" s="21" t="s">
        <v>24</v>
      </c>
      <c r="B143" s="22"/>
      <c r="C143" s="22"/>
      <c r="D143" s="22"/>
      <c r="E143" s="22"/>
      <c r="F143" s="22"/>
      <c r="G143" s="22"/>
      <c r="H143" s="23"/>
      <c r="I143" s="27">
        <f>SUM(I138:I142)</f>
        <v>215.696</v>
      </c>
    </row>
    <row r="144" s="2" customFormat="1" customHeight="1" spans="1:9">
      <c r="A144" s="15" t="s">
        <v>107</v>
      </c>
      <c r="B144" s="16" t="s">
        <v>128</v>
      </c>
      <c r="C144" s="17" t="s">
        <v>129</v>
      </c>
      <c r="D144" s="16" t="s">
        <v>75</v>
      </c>
      <c r="E144" s="18">
        <v>9787301351123</v>
      </c>
      <c r="F144" s="15" t="s">
        <v>49</v>
      </c>
      <c r="G144" s="19">
        <v>79</v>
      </c>
      <c r="H144" s="20">
        <v>0.76</v>
      </c>
      <c r="I144" s="19">
        <f t="shared" ref="I144:I147" si="23">G144*H144</f>
        <v>60.04</v>
      </c>
    </row>
    <row r="145" s="2" customFormat="1" customHeight="1" spans="1:9">
      <c r="A145" s="15" t="s">
        <v>107</v>
      </c>
      <c r="B145" s="16" t="s">
        <v>128</v>
      </c>
      <c r="C145" s="17" t="s">
        <v>129</v>
      </c>
      <c r="D145" s="16" t="s">
        <v>15</v>
      </c>
      <c r="E145" s="18">
        <v>9787040610536</v>
      </c>
      <c r="F145" s="15" t="s">
        <v>14</v>
      </c>
      <c r="G145" s="19">
        <v>26</v>
      </c>
      <c r="H145" s="20">
        <v>1</v>
      </c>
      <c r="I145" s="19">
        <f t="shared" si="23"/>
        <v>26</v>
      </c>
    </row>
    <row r="146" s="2" customFormat="1" customHeight="1" spans="1:9">
      <c r="A146" s="15" t="s">
        <v>107</v>
      </c>
      <c r="B146" s="16" t="s">
        <v>128</v>
      </c>
      <c r="C146" s="17" t="s">
        <v>129</v>
      </c>
      <c r="D146" s="16" t="s">
        <v>16</v>
      </c>
      <c r="E146" s="18">
        <v>9787568422376</v>
      </c>
      <c r="F146" s="15" t="s">
        <v>17</v>
      </c>
      <c r="G146" s="19">
        <v>48</v>
      </c>
      <c r="H146" s="20">
        <v>0.76</v>
      </c>
      <c r="I146" s="19">
        <f t="shared" si="23"/>
        <v>36.48</v>
      </c>
    </row>
    <row r="147" s="2" customFormat="1" customHeight="1" spans="1:9">
      <c r="A147" s="15" t="s">
        <v>107</v>
      </c>
      <c r="B147" s="16" t="s">
        <v>128</v>
      </c>
      <c r="C147" s="17" t="s">
        <v>129</v>
      </c>
      <c r="D147" s="16" t="s">
        <v>130</v>
      </c>
      <c r="E147" s="18">
        <v>9787104019411</v>
      </c>
      <c r="F147" s="15" t="s">
        <v>131</v>
      </c>
      <c r="G147" s="19">
        <v>78</v>
      </c>
      <c r="H147" s="20">
        <v>0.76</v>
      </c>
      <c r="I147" s="19">
        <f t="shared" si="23"/>
        <v>59.28</v>
      </c>
    </row>
    <row r="148" s="2" customFormat="1" customHeight="1" spans="1:9">
      <c r="A148" s="21" t="s">
        <v>24</v>
      </c>
      <c r="B148" s="22"/>
      <c r="C148" s="22"/>
      <c r="D148" s="22"/>
      <c r="E148" s="22"/>
      <c r="F148" s="22"/>
      <c r="G148" s="22"/>
      <c r="H148" s="23"/>
      <c r="I148" s="27">
        <f>SUM(I144:I147)</f>
        <v>181.8</v>
      </c>
    </row>
    <row r="149" s="2" customFormat="1" customHeight="1" spans="1:9">
      <c r="A149" s="15" t="s">
        <v>107</v>
      </c>
      <c r="B149" s="16" t="s">
        <v>132</v>
      </c>
      <c r="C149" s="17" t="s">
        <v>133</v>
      </c>
      <c r="D149" s="16" t="s">
        <v>75</v>
      </c>
      <c r="E149" s="18">
        <v>9787301351123</v>
      </c>
      <c r="F149" s="15" t="s">
        <v>49</v>
      </c>
      <c r="G149" s="19">
        <v>79</v>
      </c>
      <c r="H149" s="20">
        <v>0.76</v>
      </c>
      <c r="I149" s="19">
        <f t="shared" ref="I149:I154" si="24">G149*H149</f>
        <v>60.04</v>
      </c>
    </row>
    <row r="150" s="2" customFormat="1" customHeight="1" spans="1:9">
      <c r="A150" s="15" t="s">
        <v>107</v>
      </c>
      <c r="B150" s="16" t="s">
        <v>132</v>
      </c>
      <c r="C150" s="17" t="s">
        <v>133</v>
      </c>
      <c r="D150" s="16" t="s">
        <v>134</v>
      </c>
      <c r="E150" s="18">
        <v>978704064137</v>
      </c>
      <c r="F150" s="15" t="s">
        <v>14</v>
      </c>
      <c r="G150" s="19">
        <v>35</v>
      </c>
      <c r="H150" s="20">
        <v>0.76</v>
      </c>
      <c r="I150" s="19">
        <f t="shared" si="24"/>
        <v>26.6</v>
      </c>
    </row>
    <row r="151" s="2" customFormat="1" customHeight="1" spans="1:9">
      <c r="A151" s="15" t="s">
        <v>107</v>
      </c>
      <c r="B151" s="16" t="s">
        <v>132</v>
      </c>
      <c r="C151" s="17" t="s">
        <v>133</v>
      </c>
      <c r="D151" s="16" t="s">
        <v>15</v>
      </c>
      <c r="E151" s="18">
        <v>9787040610536</v>
      </c>
      <c r="F151" s="15" t="s">
        <v>14</v>
      </c>
      <c r="G151" s="19">
        <v>26</v>
      </c>
      <c r="H151" s="20">
        <v>1</v>
      </c>
      <c r="I151" s="19">
        <f t="shared" si="24"/>
        <v>26</v>
      </c>
    </row>
    <row r="152" s="2" customFormat="1" customHeight="1" spans="1:9">
      <c r="A152" s="15" t="s">
        <v>107</v>
      </c>
      <c r="B152" s="16" t="s">
        <v>132</v>
      </c>
      <c r="C152" s="17" t="s">
        <v>133</v>
      </c>
      <c r="D152" s="16" t="s">
        <v>16</v>
      </c>
      <c r="E152" s="18">
        <v>9787568422376</v>
      </c>
      <c r="F152" s="15" t="s">
        <v>17</v>
      </c>
      <c r="G152" s="19">
        <v>48</v>
      </c>
      <c r="H152" s="20">
        <v>0.76</v>
      </c>
      <c r="I152" s="19">
        <f t="shared" si="24"/>
        <v>36.48</v>
      </c>
    </row>
    <row r="153" s="2" customFormat="1" customHeight="1" spans="1:9">
      <c r="A153" s="15" t="s">
        <v>107</v>
      </c>
      <c r="B153" s="16" t="s">
        <v>132</v>
      </c>
      <c r="C153" s="17" t="s">
        <v>133</v>
      </c>
      <c r="D153" s="16" t="s">
        <v>135</v>
      </c>
      <c r="E153" s="18">
        <v>9787115641779</v>
      </c>
      <c r="F153" s="15" t="s">
        <v>19</v>
      </c>
      <c r="G153" s="19">
        <v>59.8</v>
      </c>
      <c r="H153" s="20">
        <v>0.76</v>
      </c>
      <c r="I153" s="19">
        <f t="shared" si="24"/>
        <v>45.448</v>
      </c>
    </row>
    <row r="154" s="2" customFormat="1" customHeight="1" spans="1:9">
      <c r="A154" s="15" t="s">
        <v>107</v>
      </c>
      <c r="B154" s="16" t="s">
        <v>132</v>
      </c>
      <c r="C154" s="17" t="s">
        <v>133</v>
      </c>
      <c r="D154" s="16" t="s">
        <v>136</v>
      </c>
      <c r="E154" s="18">
        <v>9787522628424</v>
      </c>
      <c r="F154" s="15" t="s">
        <v>137</v>
      </c>
      <c r="G154" s="19">
        <v>128</v>
      </c>
      <c r="H154" s="20">
        <v>0.76</v>
      </c>
      <c r="I154" s="19">
        <f t="shared" si="24"/>
        <v>97.28</v>
      </c>
    </row>
    <row r="155" s="2" customFormat="1" customHeight="1" spans="1:9">
      <c r="A155" s="21" t="s">
        <v>24</v>
      </c>
      <c r="B155" s="22"/>
      <c r="C155" s="22"/>
      <c r="D155" s="22"/>
      <c r="E155" s="22"/>
      <c r="F155" s="22"/>
      <c r="G155" s="22"/>
      <c r="H155" s="23"/>
      <c r="I155" s="27">
        <f>SUM(I149:I154)</f>
        <v>291.848</v>
      </c>
    </row>
    <row r="156" s="2" customFormat="1" customHeight="1" spans="1:9">
      <c r="A156" s="15" t="s">
        <v>138</v>
      </c>
      <c r="B156" s="16" t="s">
        <v>139</v>
      </c>
      <c r="C156" s="17" t="s">
        <v>140</v>
      </c>
      <c r="D156" s="16" t="s">
        <v>75</v>
      </c>
      <c r="E156" s="18">
        <v>9787301351123</v>
      </c>
      <c r="F156" s="15" t="s">
        <v>49</v>
      </c>
      <c r="G156" s="19">
        <v>79</v>
      </c>
      <c r="H156" s="20">
        <v>0.76</v>
      </c>
      <c r="I156" s="19">
        <f t="shared" ref="I156:I159" si="25">G156*H156</f>
        <v>60.04</v>
      </c>
    </row>
    <row r="157" s="2" customFormat="1" customHeight="1" spans="1:9">
      <c r="A157" s="15" t="s">
        <v>138</v>
      </c>
      <c r="B157" s="16" t="s">
        <v>139</v>
      </c>
      <c r="C157" s="17" t="s">
        <v>140</v>
      </c>
      <c r="D157" s="16" t="s">
        <v>15</v>
      </c>
      <c r="E157" s="18">
        <v>9787040610536</v>
      </c>
      <c r="F157" s="15" t="s">
        <v>14</v>
      </c>
      <c r="G157" s="19">
        <v>26</v>
      </c>
      <c r="H157" s="20">
        <v>1</v>
      </c>
      <c r="I157" s="19">
        <f t="shared" si="25"/>
        <v>26</v>
      </c>
    </row>
    <row r="158" s="2" customFormat="1" customHeight="1" spans="1:9">
      <c r="A158" s="15" t="s">
        <v>138</v>
      </c>
      <c r="B158" s="16" t="s">
        <v>139</v>
      </c>
      <c r="C158" s="17" t="s">
        <v>140</v>
      </c>
      <c r="D158" s="16" t="s">
        <v>16</v>
      </c>
      <c r="E158" s="18">
        <v>9787568422376</v>
      </c>
      <c r="F158" s="15" t="s">
        <v>17</v>
      </c>
      <c r="G158" s="19">
        <v>48</v>
      </c>
      <c r="H158" s="20">
        <v>0.76</v>
      </c>
      <c r="I158" s="19">
        <f t="shared" si="25"/>
        <v>36.48</v>
      </c>
    </row>
    <row r="159" s="2" customFormat="1" customHeight="1" spans="1:9">
      <c r="A159" s="15" t="s">
        <v>138</v>
      </c>
      <c r="B159" s="16" t="s">
        <v>139</v>
      </c>
      <c r="C159" s="17" t="s">
        <v>140</v>
      </c>
      <c r="D159" s="24" t="s">
        <v>92</v>
      </c>
      <c r="E159" s="18">
        <v>9787103060964</v>
      </c>
      <c r="F159" s="15" t="s">
        <v>93</v>
      </c>
      <c r="G159" s="19">
        <v>78</v>
      </c>
      <c r="H159" s="20">
        <v>0.76</v>
      </c>
      <c r="I159" s="19">
        <f t="shared" si="25"/>
        <v>59.28</v>
      </c>
    </row>
    <row r="160" s="3" customFormat="1" customHeight="1" spans="1:13">
      <c r="A160" s="21" t="s">
        <v>24</v>
      </c>
      <c r="B160" s="22"/>
      <c r="C160" s="22"/>
      <c r="D160" s="22"/>
      <c r="E160" s="22"/>
      <c r="F160" s="22"/>
      <c r="G160" s="22"/>
      <c r="H160" s="23"/>
      <c r="I160" s="27">
        <f>SUM(I156:I159)</f>
        <v>181.8</v>
      </c>
      <c r="M160" s="2"/>
    </row>
    <row r="161" s="3" customFormat="1" customHeight="1" spans="1:13">
      <c r="A161" s="15" t="s">
        <v>138</v>
      </c>
      <c r="B161" s="16" t="s">
        <v>141</v>
      </c>
      <c r="C161" s="17" t="s">
        <v>142</v>
      </c>
      <c r="D161" s="16" t="s">
        <v>75</v>
      </c>
      <c r="E161" s="18">
        <v>9787301351123</v>
      </c>
      <c r="F161" s="15" t="s">
        <v>49</v>
      </c>
      <c r="G161" s="19">
        <v>79</v>
      </c>
      <c r="H161" s="20">
        <v>0.76</v>
      </c>
      <c r="I161" s="19">
        <f t="shared" ref="I161:I164" si="26">G161*H161</f>
        <v>60.04</v>
      </c>
      <c r="M161" s="2"/>
    </row>
    <row r="162" s="2" customFormat="1" customHeight="1" spans="1:9">
      <c r="A162" s="15" t="s">
        <v>138</v>
      </c>
      <c r="B162" s="16" t="s">
        <v>141</v>
      </c>
      <c r="C162" s="17" t="s">
        <v>142</v>
      </c>
      <c r="D162" s="16" t="s">
        <v>15</v>
      </c>
      <c r="E162" s="18">
        <v>9787040610536</v>
      </c>
      <c r="F162" s="15" t="s">
        <v>14</v>
      </c>
      <c r="G162" s="19">
        <v>26</v>
      </c>
      <c r="H162" s="20">
        <v>1</v>
      </c>
      <c r="I162" s="19">
        <f t="shared" si="26"/>
        <v>26</v>
      </c>
    </row>
    <row r="163" s="2" customFormat="1" customHeight="1" spans="1:9">
      <c r="A163" s="15" t="s">
        <v>138</v>
      </c>
      <c r="B163" s="16" t="s">
        <v>141</v>
      </c>
      <c r="C163" s="17" t="s">
        <v>142</v>
      </c>
      <c r="D163" s="16" t="s">
        <v>16</v>
      </c>
      <c r="E163" s="18">
        <v>9787568422376</v>
      </c>
      <c r="F163" s="15" t="s">
        <v>17</v>
      </c>
      <c r="G163" s="19">
        <v>48</v>
      </c>
      <c r="H163" s="20">
        <v>0.76</v>
      </c>
      <c r="I163" s="19">
        <f t="shared" si="26"/>
        <v>36.48</v>
      </c>
    </row>
    <row r="164" s="2" customFormat="1" customHeight="1" spans="1:9">
      <c r="A164" s="15" t="s">
        <v>138</v>
      </c>
      <c r="B164" s="16" t="s">
        <v>141</v>
      </c>
      <c r="C164" s="17" t="s">
        <v>142</v>
      </c>
      <c r="D164" s="24" t="s">
        <v>92</v>
      </c>
      <c r="E164" s="18">
        <v>9787103060964</v>
      </c>
      <c r="F164" s="15" t="s">
        <v>93</v>
      </c>
      <c r="G164" s="19">
        <v>78</v>
      </c>
      <c r="H164" s="20">
        <v>0.76</v>
      </c>
      <c r="I164" s="19">
        <f t="shared" si="26"/>
        <v>59.28</v>
      </c>
    </row>
    <row r="165" s="3" customFormat="1" customHeight="1" spans="1:13">
      <c r="A165" s="21" t="s">
        <v>24</v>
      </c>
      <c r="B165" s="22"/>
      <c r="C165" s="22"/>
      <c r="D165" s="22"/>
      <c r="E165" s="22"/>
      <c r="F165" s="22"/>
      <c r="G165" s="22"/>
      <c r="H165" s="23"/>
      <c r="I165" s="27">
        <f>SUM(I161:I164)</f>
        <v>181.8</v>
      </c>
      <c r="M165" s="2"/>
    </row>
    <row r="166" s="3" customFormat="1" customHeight="1" spans="1:13">
      <c r="A166" s="15" t="s">
        <v>138</v>
      </c>
      <c r="B166" s="16" t="s">
        <v>141</v>
      </c>
      <c r="C166" s="17" t="s">
        <v>143</v>
      </c>
      <c r="D166" s="16" t="s">
        <v>75</v>
      </c>
      <c r="E166" s="18">
        <v>9787301351123</v>
      </c>
      <c r="F166" s="15" t="s">
        <v>49</v>
      </c>
      <c r="G166" s="19">
        <v>79</v>
      </c>
      <c r="H166" s="20">
        <v>0.76</v>
      </c>
      <c r="I166" s="19">
        <f t="shared" ref="I166:I169" si="27">G166*H166</f>
        <v>60.04</v>
      </c>
      <c r="M166" s="2"/>
    </row>
    <row r="167" s="2" customFormat="1" customHeight="1" spans="1:9">
      <c r="A167" s="15" t="s">
        <v>138</v>
      </c>
      <c r="B167" s="16" t="s">
        <v>141</v>
      </c>
      <c r="C167" s="17" t="s">
        <v>143</v>
      </c>
      <c r="D167" s="16" t="s">
        <v>15</v>
      </c>
      <c r="E167" s="18">
        <v>9787040610536</v>
      </c>
      <c r="F167" s="15" t="s">
        <v>14</v>
      </c>
      <c r="G167" s="19">
        <v>26</v>
      </c>
      <c r="H167" s="20">
        <v>1</v>
      </c>
      <c r="I167" s="19">
        <f t="shared" si="27"/>
        <v>26</v>
      </c>
    </row>
    <row r="168" s="2" customFormat="1" customHeight="1" spans="1:9">
      <c r="A168" s="15" t="s">
        <v>138</v>
      </c>
      <c r="B168" s="16" t="s">
        <v>141</v>
      </c>
      <c r="C168" s="17" t="s">
        <v>143</v>
      </c>
      <c r="D168" s="16" t="s">
        <v>16</v>
      </c>
      <c r="E168" s="18">
        <v>9787568422376</v>
      </c>
      <c r="F168" s="15" t="s">
        <v>17</v>
      </c>
      <c r="G168" s="19">
        <v>48</v>
      </c>
      <c r="H168" s="20">
        <v>0.76</v>
      </c>
      <c r="I168" s="19">
        <f t="shared" si="27"/>
        <v>36.48</v>
      </c>
    </row>
    <row r="169" s="2" customFormat="1" customHeight="1" spans="1:9">
      <c r="A169" s="15" t="s">
        <v>138</v>
      </c>
      <c r="B169" s="16" t="s">
        <v>141</v>
      </c>
      <c r="C169" s="17" t="s">
        <v>143</v>
      </c>
      <c r="D169" s="24" t="s">
        <v>92</v>
      </c>
      <c r="E169" s="18">
        <v>9787103060964</v>
      </c>
      <c r="F169" s="15" t="s">
        <v>93</v>
      </c>
      <c r="G169" s="19">
        <v>78</v>
      </c>
      <c r="H169" s="20">
        <v>0.76</v>
      </c>
      <c r="I169" s="19">
        <f t="shared" si="27"/>
        <v>59.28</v>
      </c>
    </row>
    <row r="170" s="2" customFormat="1" customHeight="1" spans="1:9">
      <c r="A170" s="21" t="s">
        <v>24</v>
      </c>
      <c r="B170" s="22"/>
      <c r="C170" s="22"/>
      <c r="D170" s="22"/>
      <c r="E170" s="22"/>
      <c r="F170" s="22"/>
      <c r="G170" s="22"/>
      <c r="H170" s="23"/>
      <c r="I170" s="27">
        <f>SUM(I166:I169)</f>
        <v>181.8</v>
      </c>
    </row>
    <row r="171" s="2" customFormat="1" customHeight="1" spans="1:9">
      <c r="A171" s="15" t="s">
        <v>138</v>
      </c>
      <c r="B171" s="16" t="s">
        <v>144</v>
      </c>
      <c r="C171" s="17" t="s">
        <v>145</v>
      </c>
      <c r="D171" s="16" t="s">
        <v>75</v>
      </c>
      <c r="E171" s="18">
        <v>9787301351123</v>
      </c>
      <c r="F171" s="15" t="s">
        <v>49</v>
      </c>
      <c r="G171" s="19">
        <v>79</v>
      </c>
      <c r="H171" s="20">
        <v>0.76</v>
      </c>
      <c r="I171" s="19">
        <f t="shared" ref="I171:I174" si="28">G171*H171</f>
        <v>60.04</v>
      </c>
    </row>
    <row r="172" s="2" customFormat="1" customHeight="1" spans="1:9">
      <c r="A172" s="15" t="s">
        <v>138</v>
      </c>
      <c r="B172" s="16" t="s">
        <v>144</v>
      </c>
      <c r="C172" s="17" t="s">
        <v>145</v>
      </c>
      <c r="D172" s="16" t="s">
        <v>15</v>
      </c>
      <c r="E172" s="18">
        <v>9787040610536</v>
      </c>
      <c r="F172" s="15" t="s">
        <v>14</v>
      </c>
      <c r="G172" s="19">
        <v>26</v>
      </c>
      <c r="H172" s="20">
        <v>1</v>
      </c>
      <c r="I172" s="19">
        <f t="shared" si="28"/>
        <v>26</v>
      </c>
    </row>
    <row r="173" s="2" customFormat="1" customHeight="1" spans="1:9">
      <c r="A173" s="15" t="s">
        <v>138</v>
      </c>
      <c r="B173" s="16" t="s">
        <v>144</v>
      </c>
      <c r="C173" s="17" t="s">
        <v>145</v>
      </c>
      <c r="D173" s="16" t="s">
        <v>16</v>
      </c>
      <c r="E173" s="18">
        <v>9787568422376</v>
      </c>
      <c r="F173" s="15" t="s">
        <v>17</v>
      </c>
      <c r="G173" s="19">
        <v>48</v>
      </c>
      <c r="H173" s="20">
        <v>0.76</v>
      </c>
      <c r="I173" s="19">
        <f t="shared" si="28"/>
        <v>36.48</v>
      </c>
    </row>
    <row r="174" s="2" customFormat="1" customHeight="1" spans="1:9">
      <c r="A174" s="15" t="s">
        <v>138</v>
      </c>
      <c r="B174" s="16" t="s">
        <v>144</v>
      </c>
      <c r="C174" s="17" t="s">
        <v>145</v>
      </c>
      <c r="D174" s="24" t="s">
        <v>92</v>
      </c>
      <c r="E174" s="18">
        <v>9787103060964</v>
      </c>
      <c r="F174" s="15" t="s">
        <v>93</v>
      </c>
      <c r="G174" s="19">
        <v>78</v>
      </c>
      <c r="H174" s="20">
        <v>0.76</v>
      </c>
      <c r="I174" s="19">
        <f t="shared" si="28"/>
        <v>59.28</v>
      </c>
    </row>
    <row r="175" s="2" customFormat="1" customHeight="1" spans="1:9">
      <c r="A175" s="21" t="s">
        <v>24</v>
      </c>
      <c r="B175" s="22"/>
      <c r="C175" s="22"/>
      <c r="D175" s="22"/>
      <c r="E175" s="22"/>
      <c r="F175" s="22"/>
      <c r="G175" s="22"/>
      <c r="H175" s="23"/>
      <c r="I175" s="27">
        <f>SUM(I171:I174)</f>
        <v>181.8</v>
      </c>
    </row>
    <row r="176" s="2" customFormat="1" customHeight="1" spans="1:9">
      <c r="A176" s="15" t="s">
        <v>138</v>
      </c>
      <c r="B176" s="16" t="s">
        <v>144</v>
      </c>
      <c r="C176" s="17" t="s">
        <v>146</v>
      </c>
      <c r="D176" s="16" t="s">
        <v>75</v>
      </c>
      <c r="E176" s="18">
        <v>9787301351123</v>
      </c>
      <c r="F176" s="15" t="s">
        <v>49</v>
      </c>
      <c r="G176" s="19">
        <v>79</v>
      </c>
      <c r="H176" s="20">
        <v>0.76</v>
      </c>
      <c r="I176" s="19">
        <f t="shared" ref="I176:I179" si="29">G176*H176</f>
        <v>60.04</v>
      </c>
    </row>
    <row r="177" s="2" customFormat="1" customHeight="1" spans="1:9">
      <c r="A177" s="15" t="s">
        <v>138</v>
      </c>
      <c r="B177" s="16" t="s">
        <v>144</v>
      </c>
      <c r="C177" s="17" t="s">
        <v>146</v>
      </c>
      <c r="D177" s="16" t="s">
        <v>15</v>
      </c>
      <c r="E177" s="18">
        <v>9787040610536</v>
      </c>
      <c r="F177" s="15" t="s">
        <v>14</v>
      </c>
      <c r="G177" s="19">
        <v>26</v>
      </c>
      <c r="H177" s="20">
        <v>1</v>
      </c>
      <c r="I177" s="19">
        <f t="shared" si="29"/>
        <v>26</v>
      </c>
    </row>
    <row r="178" s="2" customFormat="1" customHeight="1" spans="1:9">
      <c r="A178" s="15" t="s">
        <v>138</v>
      </c>
      <c r="B178" s="16" t="s">
        <v>144</v>
      </c>
      <c r="C178" s="17" t="s">
        <v>146</v>
      </c>
      <c r="D178" s="16" t="s">
        <v>16</v>
      </c>
      <c r="E178" s="18">
        <v>9787568422376</v>
      </c>
      <c r="F178" s="15" t="s">
        <v>17</v>
      </c>
      <c r="G178" s="19">
        <v>48</v>
      </c>
      <c r="H178" s="20">
        <v>0.76</v>
      </c>
      <c r="I178" s="19">
        <f t="shared" si="29"/>
        <v>36.48</v>
      </c>
    </row>
    <row r="179" s="2" customFormat="1" customHeight="1" spans="1:9">
      <c r="A179" s="15" t="s">
        <v>138</v>
      </c>
      <c r="B179" s="16" t="s">
        <v>144</v>
      </c>
      <c r="C179" s="17" t="s">
        <v>146</v>
      </c>
      <c r="D179" s="24" t="s">
        <v>92</v>
      </c>
      <c r="E179" s="18">
        <v>9787103060964</v>
      </c>
      <c r="F179" s="15" t="s">
        <v>93</v>
      </c>
      <c r="G179" s="19">
        <v>78</v>
      </c>
      <c r="H179" s="20">
        <v>0.76</v>
      </c>
      <c r="I179" s="19">
        <f t="shared" si="29"/>
        <v>59.28</v>
      </c>
    </row>
    <row r="180" s="2" customFormat="1" customHeight="1" spans="1:9">
      <c r="A180" s="21" t="s">
        <v>24</v>
      </c>
      <c r="B180" s="22"/>
      <c r="C180" s="22"/>
      <c r="D180" s="22"/>
      <c r="E180" s="22"/>
      <c r="F180" s="22"/>
      <c r="G180" s="22"/>
      <c r="H180" s="23"/>
      <c r="I180" s="27">
        <f>SUM(I176:I179)</f>
        <v>181.8</v>
      </c>
    </row>
    <row r="181" s="2" customFormat="1" customHeight="1" spans="1:9">
      <c r="A181" s="15" t="s">
        <v>138</v>
      </c>
      <c r="B181" s="16" t="s">
        <v>147</v>
      </c>
      <c r="C181" s="17" t="s">
        <v>148</v>
      </c>
      <c r="D181" s="16" t="s">
        <v>75</v>
      </c>
      <c r="E181" s="18">
        <v>9787301351123</v>
      </c>
      <c r="F181" s="15" t="s">
        <v>49</v>
      </c>
      <c r="G181" s="19">
        <v>79</v>
      </c>
      <c r="H181" s="20">
        <v>0.76</v>
      </c>
      <c r="I181" s="19">
        <f t="shared" ref="I181:I184" si="30">G181*H181</f>
        <v>60.04</v>
      </c>
    </row>
    <row r="182" s="2" customFormat="1" customHeight="1" spans="1:9">
      <c r="A182" s="15" t="s">
        <v>138</v>
      </c>
      <c r="B182" s="16" t="s">
        <v>147</v>
      </c>
      <c r="C182" s="17" t="s">
        <v>148</v>
      </c>
      <c r="D182" s="16" t="s">
        <v>15</v>
      </c>
      <c r="E182" s="18">
        <v>9787040610536</v>
      </c>
      <c r="F182" s="15" t="s">
        <v>14</v>
      </c>
      <c r="G182" s="19">
        <v>26</v>
      </c>
      <c r="H182" s="20">
        <v>1</v>
      </c>
      <c r="I182" s="19">
        <f t="shared" si="30"/>
        <v>26</v>
      </c>
    </row>
    <row r="183" s="2" customFormat="1" customHeight="1" spans="1:9">
      <c r="A183" s="15" t="s">
        <v>138</v>
      </c>
      <c r="B183" s="16" t="s">
        <v>147</v>
      </c>
      <c r="C183" s="17" t="s">
        <v>148</v>
      </c>
      <c r="D183" s="16" t="s">
        <v>16</v>
      </c>
      <c r="E183" s="18">
        <v>9787568422376</v>
      </c>
      <c r="F183" s="15" t="s">
        <v>17</v>
      </c>
      <c r="G183" s="19">
        <v>48</v>
      </c>
      <c r="H183" s="20">
        <v>0.76</v>
      </c>
      <c r="I183" s="19">
        <f t="shared" si="30"/>
        <v>36.48</v>
      </c>
    </row>
    <row r="184" s="2" customFormat="1" customHeight="1" spans="1:9">
      <c r="A184" s="15" t="s">
        <v>138</v>
      </c>
      <c r="B184" s="16" t="s">
        <v>147</v>
      </c>
      <c r="C184" s="17" t="s">
        <v>148</v>
      </c>
      <c r="D184" s="24" t="s">
        <v>92</v>
      </c>
      <c r="E184" s="18">
        <v>9787103060964</v>
      </c>
      <c r="F184" s="15" t="s">
        <v>93</v>
      </c>
      <c r="G184" s="19">
        <v>78</v>
      </c>
      <c r="H184" s="20">
        <v>0.76</v>
      </c>
      <c r="I184" s="19">
        <f t="shared" si="30"/>
        <v>59.28</v>
      </c>
    </row>
    <row r="185" s="2" customFormat="1" customHeight="1" spans="1:9">
      <c r="A185" s="21" t="s">
        <v>24</v>
      </c>
      <c r="B185" s="22"/>
      <c r="C185" s="22"/>
      <c r="D185" s="22"/>
      <c r="E185" s="22"/>
      <c r="F185" s="22"/>
      <c r="G185" s="22"/>
      <c r="H185" s="23"/>
      <c r="I185" s="27">
        <f>SUM(I181:I184)</f>
        <v>181.8</v>
      </c>
    </row>
    <row r="186" s="2" customFormat="1" customHeight="1" spans="1:9">
      <c r="A186" s="15" t="s">
        <v>138</v>
      </c>
      <c r="B186" s="16" t="s">
        <v>149</v>
      </c>
      <c r="C186" s="17" t="s">
        <v>150</v>
      </c>
      <c r="D186" s="16" t="s">
        <v>75</v>
      </c>
      <c r="E186" s="18">
        <v>9787301351123</v>
      </c>
      <c r="F186" s="15" t="s">
        <v>49</v>
      </c>
      <c r="G186" s="19">
        <v>79</v>
      </c>
      <c r="H186" s="20">
        <v>0.76</v>
      </c>
      <c r="I186" s="19">
        <f t="shared" ref="I186:I189" si="31">G186*H186</f>
        <v>60.04</v>
      </c>
    </row>
    <row r="187" s="2" customFormat="1" customHeight="1" spans="1:9">
      <c r="A187" s="15" t="s">
        <v>138</v>
      </c>
      <c r="B187" s="16" t="s">
        <v>149</v>
      </c>
      <c r="C187" s="17" t="s">
        <v>150</v>
      </c>
      <c r="D187" s="16" t="s">
        <v>15</v>
      </c>
      <c r="E187" s="18">
        <v>9787040610536</v>
      </c>
      <c r="F187" s="15" t="s">
        <v>14</v>
      </c>
      <c r="G187" s="19">
        <v>26</v>
      </c>
      <c r="H187" s="20">
        <v>1</v>
      </c>
      <c r="I187" s="19">
        <f t="shared" si="31"/>
        <v>26</v>
      </c>
    </row>
    <row r="188" s="2" customFormat="1" customHeight="1" spans="1:9">
      <c r="A188" s="15" t="s">
        <v>138</v>
      </c>
      <c r="B188" s="16" t="s">
        <v>149</v>
      </c>
      <c r="C188" s="17" t="s">
        <v>150</v>
      </c>
      <c r="D188" s="16" t="s">
        <v>16</v>
      </c>
      <c r="E188" s="18">
        <v>9787568422376</v>
      </c>
      <c r="F188" s="15" t="s">
        <v>17</v>
      </c>
      <c r="G188" s="19">
        <v>48</v>
      </c>
      <c r="H188" s="20">
        <v>0.76</v>
      </c>
      <c r="I188" s="19">
        <f t="shared" si="31"/>
        <v>36.48</v>
      </c>
    </row>
    <row r="189" s="2" customFormat="1" customHeight="1" spans="1:9">
      <c r="A189" s="15" t="s">
        <v>138</v>
      </c>
      <c r="B189" s="16" t="s">
        <v>149</v>
      </c>
      <c r="C189" s="17" t="s">
        <v>150</v>
      </c>
      <c r="D189" s="24" t="s">
        <v>92</v>
      </c>
      <c r="E189" s="18">
        <v>9787103060964</v>
      </c>
      <c r="F189" s="15" t="s">
        <v>93</v>
      </c>
      <c r="G189" s="19">
        <v>78</v>
      </c>
      <c r="H189" s="20">
        <v>0.76</v>
      </c>
      <c r="I189" s="19">
        <f t="shared" si="31"/>
        <v>59.28</v>
      </c>
    </row>
    <row r="190" s="2" customFormat="1" customHeight="1" spans="1:9">
      <c r="A190" s="21" t="s">
        <v>24</v>
      </c>
      <c r="B190" s="22"/>
      <c r="C190" s="22"/>
      <c r="D190" s="22"/>
      <c r="E190" s="22"/>
      <c r="F190" s="22"/>
      <c r="G190" s="22"/>
      <c r="H190" s="23"/>
      <c r="I190" s="27">
        <f>SUM(I186:I189)</f>
        <v>181.8</v>
      </c>
    </row>
    <row r="191" s="2" customFormat="1" customHeight="1" spans="1:9">
      <c r="A191" s="15" t="s">
        <v>138</v>
      </c>
      <c r="B191" s="16" t="s">
        <v>151</v>
      </c>
      <c r="C191" s="16" t="s">
        <v>152</v>
      </c>
      <c r="D191" s="16" t="s">
        <v>75</v>
      </c>
      <c r="E191" s="18">
        <v>9787301351123</v>
      </c>
      <c r="F191" s="15" t="s">
        <v>49</v>
      </c>
      <c r="G191" s="19">
        <v>79</v>
      </c>
      <c r="H191" s="20">
        <v>0.76</v>
      </c>
      <c r="I191" s="19">
        <f t="shared" ref="I191:I194" si="32">G191*H191</f>
        <v>60.04</v>
      </c>
    </row>
    <row r="192" s="2" customFormat="1" customHeight="1" spans="1:9">
      <c r="A192" s="15" t="s">
        <v>138</v>
      </c>
      <c r="B192" s="16" t="s">
        <v>151</v>
      </c>
      <c r="C192" s="16" t="s">
        <v>152</v>
      </c>
      <c r="D192" s="16" t="s">
        <v>15</v>
      </c>
      <c r="E192" s="18">
        <v>9787040610536</v>
      </c>
      <c r="F192" s="15" t="s">
        <v>14</v>
      </c>
      <c r="G192" s="19">
        <v>26</v>
      </c>
      <c r="H192" s="20">
        <v>1</v>
      </c>
      <c r="I192" s="19">
        <f t="shared" si="32"/>
        <v>26</v>
      </c>
    </row>
    <row r="193" s="2" customFormat="1" customHeight="1" spans="1:9">
      <c r="A193" s="15" t="s">
        <v>138</v>
      </c>
      <c r="B193" s="16" t="s">
        <v>151</v>
      </c>
      <c r="C193" s="16" t="s">
        <v>152</v>
      </c>
      <c r="D193" s="16" t="s">
        <v>16</v>
      </c>
      <c r="E193" s="18">
        <v>9787568422376</v>
      </c>
      <c r="F193" s="15" t="s">
        <v>17</v>
      </c>
      <c r="G193" s="19">
        <v>48</v>
      </c>
      <c r="H193" s="20">
        <v>0.76</v>
      </c>
      <c r="I193" s="19">
        <f t="shared" si="32"/>
        <v>36.48</v>
      </c>
    </row>
    <row r="194" s="2" customFormat="1" customHeight="1" spans="1:9">
      <c r="A194" s="15" t="s">
        <v>138</v>
      </c>
      <c r="B194" s="16" t="s">
        <v>151</v>
      </c>
      <c r="C194" s="16" t="s">
        <v>152</v>
      </c>
      <c r="D194" s="24" t="s">
        <v>92</v>
      </c>
      <c r="E194" s="18">
        <v>9787103060964</v>
      </c>
      <c r="F194" s="15" t="s">
        <v>93</v>
      </c>
      <c r="G194" s="19">
        <v>78</v>
      </c>
      <c r="H194" s="20">
        <v>0.76</v>
      </c>
      <c r="I194" s="19">
        <f t="shared" si="32"/>
        <v>59.28</v>
      </c>
    </row>
    <row r="195" s="2" customFormat="1" customHeight="1" spans="1:9">
      <c r="A195" s="21" t="s">
        <v>24</v>
      </c>
      <c r="B195" s="22"/>
      <c r="C195" s="22"/>
      <c r="D195" s="22"/>
      <c r="E195" s="22"/>
      <c r="F195" s="22"/>
      <c r="G195" s="22"/>
      <c r="H195" s="23"/>
      <c r="I195" s="27">
        <f>SUM(I191:I194)</f>
        <v>181.8</v>
      </c>
    </row>
  </sheetData>
  <mergeCells count="34">
    <mergeCell ref="A1:I1"/>
    <mergeCell ref="A10:H10"/>
    <mergeCell ref="A21:H21"/>
    <mergeCell ref="A30:H30"/>
    <mergeCell ref="A41:H41"/>
    <mergeCell ref="A51:H51"/>
    <mergeCell ref="A57:H57"/>
    <mergeCell ref="A61:H61"/>
    <mergeCell ref="A65:H65"/>
    <mergeCell ref="A69:H69"/>
    <mergeCell ref="A76:H76"/>
    <mergeCell ref="A80:H80"/>
    <mergeCell ref="A86:H86"/>
    <mergeCell ref="A90:H90"/>
    <mergeCell ref="A94:H94"/>
    <mergeCell ref="A98:H98"/>
    <mergeCell ref="A103:H103"/>
    <mergeCell ref="A109:H109"/>
    <mergeCell ref="A113:H113"/>
    <mergeCell ref="A118:H118"/>
    <mergeCell ref="A123:H123"/>
    <mergeCell ref="A131:H131"/>
    <mergeCell ref="A137:H137"/>
    <mergeCell ref="A143:H143"/>
    <mergeCell ref="A148:H148"/>
    <mergeCell ref="A155:H155"/>
    <mergeCell ref="A160:H160"/>
    <mergeCell ref="A165:H165"/>
    <mergeCell ref="A170:H170"/>
    <mergeCell ref="A175:H175"/>
    <mergeCell ref="A180:H180"/>
    <mergeCell ref="A185:H185"/>
    <mergeCell ref="A190:H190"/>
    <mergeCell ref="A195:H19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a1</cp:lastModifiedBy>
  <dcterms:created xsi:type="dcterms:W3CDTF">2025-08-26T07:19:00Z</dcterms:created>
  <dcterms:modified xsi:type="dcterms:W3CDTF">2025-09-19T07:47:43Z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9A3FF6DA61334AC292A09F4B1E4DEF27_13</vt:lpwstr>
  </property>
  <property fmtid="{D5CDD505-2E9C-101B-9397-08002B2CF9AE}" pid="3" name="KSOProductBuildVer">
    <vt:lpwstr>2052-12.1.0.22529</vt:lpwstr>
  </property>
</Properties>
</file>