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380"/>
  </bookViews>
  <sheets>
    <sheet name="高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<sst xmlns="http://schemas.openxmlformats.org/spreadsheetml/2006/main" count="926" uniqueCount="150">
  <si>
    <r>
      <t>黑龙江艺术职业学院</t>
    </r>
    <r>
      <rPr>
        <b/>
        <sz val="18"/>
        <color rgb="FF000000"/>
        <rFont val="Calibri"/>
        <charset val="0"/>
      </rPr>
      <t>2025</t>
    </r>
    <r>
      <rPr>
        <b/>
        <sz val="18"/>
        <color rgb="FF000000"/>
        <rFont val="宋体"/>
        <charset val="0"/>
      </rPr>
      <t>级教材明细</t>
    </r>
  </si>
  <si>
    <t>院系</t>
  </si>
  <si>
    <t>班级</t>
  </si>
  <si>
    <t>ISBN</t>
  </si>
  <si>
    <t>教材名称</t>
  </si>
  <si>
    <t>作者</t>
  </si>
  <si>
    <t>版别</t>
  </si>
  <si>
    <t>定价</t>
  </si>
  <si>
    <t>折扣</t>
  </si>
  <si>
    <r>
      <rPr>
        <b/>
        <sz val="11"/>
        <color rgb="FF000000"/>
        <rFont val="宋体"/>
        <charset val="0"/>
      </rPr>
      <t>折后价</t>
    </r>
    <r>
      <rPr>
        <b/>
        <sz val="11"/>
        <color rgb="FF000000"/>
        <rFont val="Calibri"/>
        <charset val="0"/>
      </rPr>
      <t>/</t>
    </r>
    <r>
      <rPr>
        <b/>
        <sz val="11"/>
        <color rgb="FF000000"/>
        <rFont val="宋体"/>
        <charset val="0"/>
      </rPr>
      <t>本</t>
    </r>
  </si>
  <si>
    <t>传媒系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</si>
  <si>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级播音与主持</t>
    </r>
  </si>
  <si>
    <t>人工智能应用基础（第2版）</t>
  </si>
  <si>
    <t>史荧中</t>
  </si>
  <si>
    <t>电子工业出版社</t>
  </si>
  <si>
    <t>思想道德与法治（2023年版）</t>
  </si>
  <si>
    <t>本书编写组</t>
  </si>
  <si>
    <t>高等教育出版社</t>
  </si>
  <si>
    <t>国家安全教育大学生读本</t>
  </si>
  <si>
    <t>大学生涯规划与职业发展</t>
  </si>
  <si>
    <t>谢宝国</t>
  </si>
  <si>
    <t>教育科学出版社</t>
  </si>
  <si>
    <t>新视野英语教程（第四版）读写教程1</t>
  </si>
  <si>
    <t>郑树棠</t>
  </si>
  <si>
    <t>外语教学与研究出版社</t>
  </si>
  <si>
    <t>广播节目播音主持</t>
  </si>
  <si>
    <t>中国传媒大学播音主持艺术学院</t>
  </si>
  <si>
    <t>中国传媒大学出版社</t>
  </si>
  <si>
    <t>中外电视节目解析</t>
  </si>
  <si>
    <t>周榕，方俊</t>
  </si>
  <si>
    <t>语音发声（第4版）</t>
  </si>
  <si>
    <t>王璐 吴洁茹</t>
  </si>
  <si>
    <t>语言表达基础（第二版）</t>
  </si>
  <si>
    <t>李凌，曾致</t>
  </si>
  <si>
    <t>当代电视播音主持教程（第3版）</t>
  </si>
  <si>
    <t>罗莉</t>
  </si>
  <si>
    <t>合计：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</si>
  <si>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级广播影视节目制作</t>
    </r>
  </si>
  <si>
    <t>影视鉴赏</t>
  </si>
  <si>
    <t>文源、王立影</t>
  </si>
  <si>
    <t>江苏大学出版社</t>
  </si>
  <si>
    <t>摄影基础教程（微课版）</t>
  </si>
  <si>
    <t>黎大志 吕不</t>
  </si>
  <si>
    <t>人民邮电出版社</t>
  </si>
  <si>
    <t>视听语言</t>
  </si>
  <si>
    <t>俞洁 李骏 邵清风</t>
  </si>
  <si>
    <t>新媒体视频节目制作（21世纪技能创新型人才培养系列教材·新媒体系列）</t>
  </si>
  <si>
    <t>郑宇麟 赵泾钧 魏成</t>
  </si>
  <si>
    <t>中国人民大学出版社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</si>
  <si>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级民族传统技艺</t>
    </r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</si>
  <si>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级曲艺表演</t>
    </r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</si>
  <si>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级摄影摄像技术</t>
    </r>
  </si>
  <si>
    <t>数字影视后期制作（黄卓）（第二版）</t>
  </si>
  <si>
    <t>黄卓</t>
  </si>
  <si>
    <t>化学工业出版社</t>
  </si>
  <si>
    <t>商业广告摄影</t>
  </si>
  <si>
    <t>曹博 陈建强</t>
  </si>
  <si>
    <t>视听语言与影视拍摄（活页式微课版）</t>
  </si>
  <si>
    <t>姜巧玲，陈晨</t>
  </si>
  <si>
    <t>新闻摄影教程（第6版）（新编21世纪新闻传播学系列教材；教育部普通高等教育精品教材；“十二五”普通高等教育本科国家级规划教材）</t>
  </si>
  <si>
    <t>盛希贵   任悦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</si>
  <si>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级书画艺术</t>
    </r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</si>
  <si>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级网络营销与直播电商</t>
    </r>
  </si>
  <si>
    <t>网络直播基础</t>
  </si>
  <si>
    <t>周建青</t>
  </si>
  <si>
    <t>北京大学出版社</t>
  </si>
  <si>
    <t>直播营销（第3版 慕课版）</t>
  </si>
  <si>
    <t>蔡勤，李圆圆</t>
  </si>
  <si>
    <t>互联网文案写作（微课版 第2版）（职教）</t>
  </si>
  <si>
    <t>张润彤</t>
  </si>
  <si>
    <t>新媒体推广（微课版 第2版）</t>
  </si>
  <si>
    <t>赵雨，彭坤</t>
  </si>
  <si>
    <t>艺术鉴赏（全国高等院校艺术专业“十三五”规划教材）1</t>
  </si>
  <si>
    <t>林家阳</t>
  </si>
  <si>
    <t>中国轻工业出版社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</si>
  <si>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级新闻采编与制作</t>
    </r>
  </si>
  <si>
    <t>新闻采访与写作</t>
  </si>
  <si>
    <t>《新闻采访与写作》编写组</t>
  </si>
  <si>
    <t>公共关系原理与实务（第三版）</t>
  </si>
  <si>
    <t>朱崇娴</t>
  </si>
  <si>
    <t>摄影基础与实践（第四版）</t>
  </si>
  <si>
    <t>孔伟</t>
  </si>
  <si>
    <t>新媒体营销：营销方式+推广技巧+案例实训（微课版 第2版）（职教版）</t>
  </si>
  <si>
    <t>华迎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</si>
  <si>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级学前教育</t>
    </r>
  </si>
  <si>
    <t>舞蹈系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</si>
  <si>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级舞蹈编导</t>
    </r>
  </si>
  <si>
    <t>舞蹈音乐理论·视唱教程</t>
  </si>
  <si>
    <t>孔羽</t>
  </si>
  <si>
    <t>哈尔滨地图出版社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</si>
  <si>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级舞蹈表演</t>
    </r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</si>
  <si>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级舞蹈教育</t>
    </r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</si>
  <si>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级戏剧影视表演</t>
    </r>
  </si>
  <si>
    <r>
      <rPr>
        <sz val="11"/>
        <rFont val="Calibri"/>
        <charset val="0"/>
      </rPr>
      <t>2025</t>
    </r>
    <r>
      <rPr>
        <sz val="11"/>
        <rFont val="宋体"/>
        <charset val="0"/>
      </rPr>
      <t>级戏剧影视表演</t>
    </r>
  </si>
  <si>
    <r>
      <rPr>
        <sz val="11"/>
        <rFont val="宋体"/>
        <charset val="0"/>
      </rPr>
      <t>新视野英语教程（第四版）读写教程</t>
    </r>
    <r>
      <rPr>
        <sz val="11"/>
        <rFont val="Calibri"/>
        <charset val="0"/>
      </rPr>
      <t>1</t>
    </r>
  </si>
  <si>
    <r>
      <rPr>
        <sz val="11"/>
        <rFont val="宋体"/>
        <charset val="0"/>
      </rPr>
      <t>舞蹈音乐理论</t>
    </r>
    <r>
      <rPr>
        <sz val="11"/>
        <rFont val="Calibri"/>
        <charset val="0"/>
      </rPr>
      <t>·</t>
    </r>
    <r>
      <rPr>
        <sz val="11"/>
        <rFont val="宋体"/>
        <charset val="0"/>
      </rPr>
      <t>视唱教程</t>
    </r>
  </si>
  <si>
    <t>哈尔滨地图出版社（校编）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</si>
  <si>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级戏曲表演</t>
    </r>
  </si>
  <si>
    <t>艺术设计系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</si>
  <si>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级服装与服饰设计</t>
    </r>
  </si>
  <si>
    <t>服装面料艺术再造（第2版）</t>
  </si>
  <si>
    <t>梁惠娥</t>
  </si>
  <si>
    <t>中国纺织出版社</t>
  </si>
  <si>
    <t>服装设计实训教程</t>
  </si>
  <si>
    <t>闫亦农，赵冠华，薛煜东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</si>
  <si>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级广告艺术设计</t>
    </r>
  </si>
  <si>
    <t>Illustrator实例教程（Illustrator 2022）（电子活页微课版）（第2版）</t>
  </si>
  <si>
    <t>湛邵斌</t>
  </si>
  <si>
    <t>字体设计</t>
  </si>
  <si>
    <t>董小龙</t>
  </si>
  <si>
    <t>上海交通大学出版社</t>
  </si>
  <si>
    <t>构成设计基础(第二版）（全国高等院校艺术设计专业“十三五”规划教材）</t>
  </si>
  <si>
    <t>黄毅、吴化雨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</si>
  <si>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级环境艺术设计</t>
    </r>
  </si>
  <si>
    <t>建筑室内设计实务</t>
  </si>
  <si>
    <t>严肃</t>
  </si>
  <si>
    <t>江西美术出版社</t>
  </si>
  <si>
    <r>
      <rPr>
        <sz val="11"/>
        <color rgb="FF000000"/>
        <rFont val="Calibri"/>
        <charset val="0"/>
      </rPr>
      <t>2025</t>
    </r>
    <r>
      <rPr>
        <sz val="11"/>
        <color rgb="FF000000"/>
        <rFont val="宋体"/>
        <charset val="0"/>
      </rPr>
      <t>级环境艺术设计</t>
    </r>
  </si>
  <si>
    <t>【微课版】Photoshop实用教程（3版）</t>
  </si>
  <si>
    <t>殷辛</t>
  </si>
  <si>
    <t>建筑模型设计与制作</t>
  </si>
  <si>
    <t>王海涛</t>
  </si>
  <si>
    <t>武汉大学出版社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</si>
  <si>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级美术教育</t>
    </r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</si>
  <si>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级室内艺术设计</t>
    </r>
  </si>
  <si>
    <t>构成——平面·色彩·立体（第四版）</t>
  </si>
  <si>
    <t>余雁 关雪仑</t>
  </si>
  <si>
    <t>室内手绘效果图表现（彩色版）</t>
  </si>
  <si>
    <t>于海龙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</si>
  <si>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级文化创意与策划</t>
    </r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</si>
  <si>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级舞台艺术设计与制作</t>
    </r>
  </si>
  <si>
    <t>Photoshop实例教程（Photoshop 2020）（电子活页全彩微课版）</t>
  </si>
  <si>
    <t>周建国</t>
  </si>
  <si>
    <t>构成基础(三大构成，共三册)</t>
  </si>
  <si>
    <t>造型基础（第二版）</t>
  </si>
  <si>
    <t>王建伟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</si>
  <si>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级影视动画</t>
    </r>
  </si>
  <si>
    <t>透视（第二版）</t>
  </si>
  <si>
    <t>王泽旭 吴之越</t>
  </si>
  <si>
    <t>音乐系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</si>
  <si>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级钢琴调律</t>
    </r>
  </si>
  <si>
    <t>单声部视唱教程(上)(修订版)</t>
  </si>
  <si>
    <t>上海音乐学院视唱练耳教研组编</t>
  </si>
  <si>
    <t>上海音乐出版社</t>
  </si>
  <si>
    <t>新编基本乐理实用教材</t>
  </si>
  <si>
    <t>张湧</t>
  </si>
  <si>
    <t>上海音乐学院出版社</t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</si>
  <si>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级音乐表演</t>
    </r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</si>
  <si>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级音乐教育</t>
    </r>
  </si>
  <si>
    <r>
      <rPr>
        <sz val="11"/>
        <color indexed="8"/>
        <rFont val="Calibri"/>
        <charset val="0"/>
      </rPr>
      <t>2025</t>
    </r>
    <r>
      <rPr>
        <sz val="11"/>
        <color indexed="8"/>
        <rFont val="宋体"/>
        <charset val="0"/>
      </rPr>
      <t>级音乐制作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</si>
</sst>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6">
    <font>
      <sz val="11"/>
      <color theme="1"/>
      <name val="宋体"/>
      <charset val="134"/>
      <scheme val="minor"/>
    </font>
    <font>
      <sz val="11"/>
      <color indexed="8"/>
      <name val="Calibri"/>
      <charset val="0"/>
    </font>
    <font>
      <b/>
      <sz val="11"/>
      <color indexed="8"/>
      <name val="Calibri"/>
      <charset val="0"/>
    </font>
    <font>
      <b/>
      <sz val="18"/>
      <color rgb="FF000000"/>
      <name val="宋体"/>
      <charset val="0"/>
    </font>
    <font>
      <b/>
      <sz val="18"/>
      <color indexed="8"/>
      <name val="Calibri"/>
      <charset val="0"/>
    </font>
    <font>
      <b/>
      <sz val="11"/>
      <color indexed="8"/>
      <name val="宋体"/>
      <charset val="0"/>
    </font>
    <font>
      <b/>
      <sz val="11"/>
      <color rgb="FF000000"/>
      <name val="宋体"/>
      <charset val="0"/>
    </font>
    <font>
      <b/>
      <sz val="11"/>
      <color rgb="FFFF0000"/>
      <name val="宋体"/>
      <charset val="0"/>
    </font>
    <font>
      <b/>
      <sz val="11"/>
      <color rgb="FFFF0000"/>
      <name val="Calibri"/>
      <charset val="0"/>
    </font>
    <font>
      <sz val="11"/>
      <name val="宋体"/>
      <charset val="0"/>
    </font>
    <font>
      <sz val="11"/>
      <name val="Calibri"/>
      <charset val="0"/>
    </font>
    <font>
      <sz val="11"/>
      <color rgb="FF000000"/>
      <name val="Calibri"/>
      <charset val="0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0"/>
    </font>
    <font>
      <b/>
      <sz val="18"/>
      <color rgb="FF000000"/>
      <name val="Calibri"/>
      <charset val="0"/>
    </font>
    <font>
      <b/>
      <sz val="11"/>
      <color rgb="FF000000"/>
      <name val="Calibri"/>
      <charset val="0"/>
    </font>
    <font>
      <sz val="11"/>
      <color rgb="FF00000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176" fontId="1" fillId="0" borderId="0" xfId="0" applyNumberFormat="1" applyFont="1" applyFill="1" applyBorder="1" applyAlignment="1" applyProtection="1">
      <alignment horizontal="center" vertical="center"/>
    </xf>
    <xf numFmtId="177" fontId="1" fillId="0" borderId="0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9" fontId="1" fillId="0" borderId="1" xfId="0" applyNumberFormat="1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/>
    </xf>
    <xf numFmtId="0" fontId="8" fillId="2" borderId="4" xfId="0" applyFont="1" applyFill="1" applyBorder="1" applyAlignment="1" applyProtection="1">
      <alignment horizontal="center" vertical="center"/>
    </xf>
    <xf numFmtId="177" fontId="6" fillId="0" borderId="5" xfId="0" applyNumberFormat="1" applyFont="1" applyFill="1" applyBorder="1" applyAlignment="1" applyProtection="1">
      <alignment horizontal="center" vertical="center"/>
    </xf>
    <xf numFmtId="177" fontId="8" fillId="2" borderId="5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177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177" fontId="12" fillId="2" borderId="5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6"/>
  <sheetViews>
    <sheetView tabSelected="1" zoomScale="90" zoomScaleNormal="90" topLeftCell="A8" workbookViewId="0">
      <selection activeCell="L5" sqref="L5"/>
    </sheetView>
  </sheetViews>
  <sheetFormatPr defaultColWidth="8.73148148148148" defaultRowHeight="28" customHeight="1"/>
  <cols>
    <col min="1" max="1" width="7.37037037037037" style="3" customWidth="1"/>
    <col min="2" max="2" width="17.3611111111111" style="3" customWidth="1"/>
    <col min="3" max="3" width="16.5648148148148" style="4" customWidth="1"/>
    <col min="4" max="4" width="30.7037037037037" style="3" customWidth="1"/>
    <col min="5" max="5" width="9.13888888888889" style="1"/>
    <col min="6" max="6" width="28.1851851851852" style="1" customWidth="1"/>
    <col min="7" max="7" width="9.13888888888889" style="5"/>
    <col min="8" max="8" width="9.27777777777778" style="6" customWidth="1"/>
    <col min="9" max="9" width="9.78703703703704" style="7" customWidth="1"/>
    <col min="10" max="16361" width="8.73148148148148" style="1"/>
    <col min="16362" max="16384" width="8.73148148148148" style="8"/>
  </cols>
  <sheetData>
    <row r="1" s="1" customFormat="1" ht="47" customHeight="1" spans="1:16384">
      <c r="A1" s="9" t="s">
        <v>0</v>
      </c>
      <c r="B1" s="10"/>
      <c r="C1" s="10"/>
      <c r="D1" s="10"/>
      <c r="E1" s="10"/>
      <c r="F1" s="10"/>
      <c r="G1" s="10"/>
      <c r="H1" s="10"/>
      <c r="I1" s="10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2" customFormat="1" customHeight="1" spans="1:16384">
      <c r="A2" s="11" t="s">
        <v>1</v>
      </c>
      <c r="B2" s="11" t="s">
        <v>2</v>
      </c>
      <c r="C2" s="12" t="s">
        <v>3</v>
      </c>
      <c r="D2" s="11" t="s">
        <v>4</v>
      </c>
      <c r="E2" s="13" t="s">
        <v>5</v>
      </c>
      <c r="F2" s="13" t="s">
        <v>6</v>
      </c>
      <c r="G2" s="14" t="s">
        <v>7</v>
      </c>
      <c r="H2" s="15" t="s">
        <v>8</v>
      </c>
      <c r="I2" s="24" t="s">
        <v>9</v>
      </c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r="3" s="1" customFormat="1" customHeight="1" spans="1:9">
      <c r="A3" s="16" t="s">
        <v>10</v>
      </c>
      <c r="B3" s="16" t="s">
        <v>11</v>
      </c>
      <c r="C3" s="17">
        <v>9787121462702</v>
      </c>
      <c r="D3" s="16" t="s">
        <v>12</v>
      </c>
      <c r="E3" s="18" t="s">
        <v>13</v>
      </c>
      <c r="F3" s="18" t="s">
        <v>14</v>
      </c>
      <c r="G3" s="19">
        <v>46</v>
      </c>
      <c r="H3" s="20">
        <v>0.76</v>
      </c>
      <c r="I3" s="19">
        <f t="shared" ref="I3:I12" si="0">G3*H3</f>
        <v>34.96</v>
      </c>
    </row>
    <row r="4" s="1" customFormat="1" customHeight="1" spans="1:9">
      <c r="A4" s="16" t="s">
        <v>10</v>
      </c>
      <c r="B4" s="16" t="s">
        <v>11</v>
      </c>
      <c r="C4" s="17">
        <v>9787040599022</v>
      </c>
      <c r="D4" s="16" t="s">
        <v>15</v>
      </c>
      <c r="E4" s="18" t="s">
        <v>16</v>
      </c>
      <c r="F4" s="18" t="s">
        <v>17</v>
      </c>
      <c r="G4" s="19">
        <v>18</v>
      </c>
      <c r="H4" s="20">
        <v>1</v>
      </c>
      <c r="I4" s="19">
        <f t="shared" si="0"/>
        <v>18</v>
      </c>
    </row>
    <row r="5" s="1" customFormat="1" customHeight="1" spans="1:9">
      <c r="A5" s="16" t="s">
        <v>10</v>
      </c>
      <c r="B5" s="16" t="s">
        <v>11</v>
      </c>
      <c r="C5" s="17">
        <v>9787040617405</v>
      </c>
      <c r="D5" s="16" t="s">
        <v>18</v>
      </c>
      <c r="E5" s="18" t="s">
        <v>16</v>
      </c>
      <c r="F5" s="18" t="s">
        <v>17</v>
      </c>
      <c r="G5" s="19">
        <v>22</v>
      </c>
      <c r="H5" s="20">
        <v>0.76</v>
      </c>
      <c r="I5" s="19">
        <f t="shared" si="0"/>
        <v>16.72</v>
      </c>
    </row>
    <row r="6" s="1" customFormat="1" customHeight="1" spans="1:9">
      <c r="A6" s="16" t="s">
        <v>10</v>
      </c>
      <c r="B6" s="16" t="s">
        <v>11</v>
      </c>
      <c r="C6" s="17">
        <v>9787519126261</v>
      </c>
      <c r="D6" s="16" t="s">
        <v>19</v>
      </c>
      <c r="E6" s="18" t="s">
        <v>20</v>
      </c>
      <c r="F6" s="18" t="s">
        <v>21</v>
      </c>
      <c r="G6" s="19">
        <v>45</v>
      </c>
      <c r="H6" s="20">
        <v>0.76</v>
      </c>
      <c r="I6" s="19">
        <f t="shared" si="0"/>
        <v>34.2</v>
      </c>
    </row>
    <row r="7" s="1" customFormat="1" customHeight="1" spans="1:9">
      <c r="A7" s="16" t="s">
        <v>10</v>
      </c>
      <c r="B7" s="16" t="s">
        <v>11</v>
      </c>
      <c r="C7" s="17">
        <v>9787521343410</v>
      </c>
      <c r="D7" s="16" t="s">
        <v>22</v>
      </c>
      <c r="E7" s="18" t="s">
        <v>23</v>
      </c>
      <c r="F7" s="18" t="s">
        <v>24</v>
      </c>
      <c r="G7" s="19">
        <v>58.9</v>
      </c>
      <c r="H7" s="20">
        <v>0.76</v>
      </c>
      <c r="I7" s="19">
        <f t="shared" si="0"/>
        <v>44.764</v>
      </c>
    </row>
    <row r="8" s="1" customFormat="1" customHeight="1" spans="1:9">
      <c r="A8" s="16" t="s">
        <v>10</v>
      </c>
      <c r="B8" s="16" t="s">
        <v>11</v>
      </c>
      <c r="C8" s="17">
        <v>9787565713897</v>
      </c>
      <c r="D8" s="16" t="s">
        <v>25</v>
      </c>
      <c r="E8" s="18" t="s">
        <v>26</v>
      </c>
      <c r="F8" s="18" t="s">
        <v>27</v>
      </c>
      <c r="G8" s="19">
        <v>48</v>
      </c>
      <c r="H8" s="20">
        <v>0.76</v>
      </c>
      <c r="I8" s="19">
        <f t="shared" si="0"/>
        <v>36.48</v>
      </c>
    </row>
    <row r="9" s="1" customFormat="1" customHeight="1" spans="1:9">
      <c r="A9" s="16" t="s">
        <v>10</v>
      </c>
      <c r="B9" s="16" t="s">
        <v>11</v>
      </c>
      <c r="C9" s="17">
        <v>9787565731518</v>
      </c>
      <c r="D9" s="16" t="s">
        <v>28</v>
      </c>
      <c r="E9" s="18" t="s">
        <v>29</v>
      </c>
      <c r="F9" s="18" t="s">
        <v>27</v>
      </c>
      <c r="G9" s="19">
        <v>39</v>
      </c>
      <c r="H9" s="20">
        <v>0.76</v>
      </c>
      <c r="I9" s="19">
        <f t="shared" si="0"/>
        <v>29.64</v>
      </c>
    </row>
    <row r="10" s="1" customFormat="1" customHeight="1" spans="1:9">
      <c r="A10" s="16" t="s">
        <v>10</v>
      </c>
      <c r="B10" s="16" t="s">
        <v>11</v>
      </c>
      <c r="C10" s="17">
        <v>9787565725999</v>
      </c>
      <c r="D10" s="16" t="s">
        <v>30</v>
      </c>
      <c r="E10" s="18" t="s">
        <v>31</v>
      </c>
      <c r="F10" s="18" t="s">
        <v>27</v>
      </c>
      <c r="G10" s="19">
        <v>38</v>
      </c>
      <c r="H10" s="20">
        <v>0.76</v>
      </c>
      <c r="I10" s="19">
        <f t="shared" si="0"/>
        <v>28.88</v>
      </c>
    </row>
    <row r="11" s="1" customFormat="1" customHeight="1" spans="1:9">
      <c r="A11" s="16" t="s">
        <v>10</v>
      </c>
      <c r="B11" s="16" t="s">
        <v>11</v>
      </c>
      <c r="C11" s="17">
        <v>9787565734748</v>
      </c>
      <c r="D11" s="16" t="s">
        <v>32</v>
      </c>
      <c r="E11" s="18" t="s">
        <v>33</v>
      </c>
      <c r="F11" s="18" t="s">
        <v>27</v>
      </c>
      <c r="G11" s="19">
        <v>49.8</v>
      </c>
      <c r="H11" s="20">
        <v>0.76</v>
      </c>
      <c r="I11" s="19">
        <f t="shared" si="0"/>
        <v>37.848</v>
      </c>
    </row>
    <row r="12" s="1" customFormat="1" customHeight="1" spans="1:9">
      <c r="A12" s="16" t="s">
        <v>10</v>
      </c>
      <c r="B12" s="16" t="s">
        <v>11</v>
      </c>
      <c r="C12" s="17">
        <v>9787565730498</v>
      </c>
      <c r="D12" s="16" t="s">
        <v>34</v>
      </c>
      <c r="E12" s="18" t="s">
        <v>35</v>
      </c>
      <c r="F12" s="18" t="s">
        <v>27</v>
      </c>
      <c r="G12" s="19">
        <v>68</v>
      </c>
      <c r="H12" s="20">
        <v>0.76</v>
      </c>
      <c r="I12" s="19">
        <f t="shared" si="0"/>
        <v>51.68</v>
      </c>
    </row>
    <row r="13" s="1" customFormat="1" customHeight="1" spans="1:9">
      <c r="A13" s="21" t="s">
        <v>36</v>
      </c>
      <c r="B13" s="22"/>
      <c r="C13" s="22"/>
      <c r="D13" s="22"/>
      <c r="E13" s="22"/>
      <c r="F13" s="22"/>
      <c r="G13" s="22"/>
      <c r="H13" s="23"/>
      <c r="I13" s="25">
        <f>SUM(I3:I12)</f>
        <v>333.172</v>
      </c>
    </row>
    <row r="14" s="1" customFormat="1" customHeight="1" spans="1:9">
      <c r="A14" s="16" t="s">
        <v>10</v>
      </c>
      <c r="B14" s="16" t="s">
        <v>37</v>
      </c>
      <c r="C14" s="17">
        <v>9787121462702</v>
      </c>
      <c r="D14" s="16" t="s">
        <v>12</v>
      </c>
      <c r="E14" s="18" t="s">
        <v>13</v>
      </c>
      <c r="F14" s="18" t="s">
        <v>14</v>
      </c>
      <c r="G14" s="19">
        <v>46</v>
      </c>
      <c r="H14" s="20">
        <v>0.76</v>
      </c>
      <c r="I14" s="19">
        <f t="shared" ref="I14:I22" si="1">G14*H14</f>
        <v>34.96</v>
      </c>
    </row>
    <row r="15" s="1" customFormat="1" customHeight="1" spans="1:9">
      <c r="A15" s="16" t="s">
        <v>10</v>
      </c>
      <c r="B15" s="16" t="s">
        <v>37</v>
      </c>
      <c r="C15" s="17">
        <v>9787040599022</v>
      </c>
      <c r="D15" s="16" t="s">
        <v>15</v>
      </c>
      <c r="E15" s="18" t="s">
        <v>16</v>
      </c>
      <c r="F15" s="18" t="s">
        <v>17</v>
      </c>
      <c r="G15" s="19">
        <v>18</v>
      </c>
      <c r="H15" s="20">
        <v>1</v>
      </c>
      <c r="I15" s="19">
        <f t="shared" si="1"/>
        <v>18</v>
      </c>
    </row>
    <row r="16" s="1" customFormat="1" customHeight="1" spans="1:9">
      <c r="A16" s="16" t="s">
        <v>10</v>
      </c>
      <c r="B16" s="16" t="s">
        <v>37</v>
      </c>
      <c r="C16" s="17">
        <v>9787040617405</v>
      </c>
      <c r="D16" s="16" t="s">
        <v>18</v>
      </c>
      <c r="E16" s="18" t="s">
        <v>16</v>
      </c>
      <c r="F16" s="18" t="s">
        <v>17</v>
      </c>
      <c r="G16" s="19">
        <v>22</v>
      </c>
      <c r="H16" s="20">
        <v>0.76</v>
      </c>
      <c r="I16" s="19">
        <f t="shared" si="1"/>
        <v>16.72</v>
      </c>
    </row>
    <row r="17" s="1" customFormat="1" customHeight="1" spans="1:9">
      <c r="A17" s="16" t="s">
        <v>10</v>
      </c>
      <c r="B17" s="16" t="s">
        <v>37</v>
      </c>
      <c r="C17" s="17">
        <v>9787568408820</v>
      </c>
      <c r="D17" s="16" t="s">
        <v>38</v>
      </c>
      <c r="E17" s="18" t="s">
        <v>39</v>
      </c>
      <c r="F17" s="18" t="s">
        <v>40</v>
      </c>
      <c r="G17" s="19">
        <v>49.5</v>
      </c>
      <c r="H17" s="20">
        <v>0.76</v>
      </c>
      <c r="I17" s="19">
        <f t="shared" si="1"/>
        <v>37.62</v>
      </c>
    </row>
    <row r="18" s="1" customFormat="1" customHeight="1" spans="1:9">
      <c r="A18" s="16" t="s">
        <v>10</v>
      </c>
      <c r="B18" s="16" t="s">
        <v>37</v>
      </c>
      <c r="C18" s="17">
        <v>9787519126261</v>
      </c>
      <c r="D18" s="16" t="s">
        <v>19</v>
      </c>
      <c r="E18" s="18" t="s">
        <v>20</v>
      </c>
      <c r="F18" s="18" t="s">
        <v>21</v>
      </c>
      <c r="G18" s="19">
        <v>45</v>
      </c>
      <c r="H18" s="20">
        <v>0.76</v>
      </c>
      <c r="I18" s="19">
        <f t="shared" si="1"/>
        <v>34.2</v>
      </c>
    </row>
    <row r="19" s="1" customFormat="1" customHeight="1" spans="1:9">
      <c r="A19" s="16" t="s">
        <v>10</v>
      </c>
      <c r="B19" s="16" t="s">
        <v>37</v>
      </c>
      <c r="C19" s="17">
        <v>9787115642165</v>
      </c>
      <c r="D19" s="16" t="s">
        <v>41</v>
      </c>
      <c r="E19" s="18" t="s">
        <v>42</v>
      </c>
      <c r="F19" s="18" t="s">
        <v>43</v>
      </c>
      <c r="G19" s="19">
        <v>79.8</v>
      </c>
      <c r="H19" s="20">
        <v>0.76</v>
      </c>
      <c r="I19" s="19">
        <f t="shared" si="1"/>
        <v>60.648</v>
      </c>
    </row>
    <row r="20" s="1" customFormat="1" customHeight="1" spans="1:9">
      <c r="A20" s="16" t="s">
        <v>10</v>
      </c>
      <c r="B20" s="16" t="s">
        <v>37</v>
      </c>
      <c r="C20" s="17">
        <v>9787521343410</v>
      </c>
      <c r="D20" s="16" t="s">
        <v>22</v>
      </c>
      <c r="E20" s="18" t="s">
        <v>23</v>
      </c>
      <c r="F20" s="18" t="s">
        <v>24</v>
      </c>
      <c r="G20" s="19">
        <v>58.9</v>
      </c>
      <c r="H20" s="20">
        <v>0.76</v>
      </c>
      <c r="I20" s="19">
        <f t="shared" si="1"/>
        <v>44.764</v>
      </c>
    </row>
    <row r="21" s="1" customFormat="1" customHeight="1" spans="1:9">
      <c r="A21" s="16" t="s">
        <v>10</v>
      </c>
      <c r="B21" s="16" t="s">
        <v>37</v>
      </c>
      <c r="C21" s="17">
        <v>9787565737794</v>
      </c>
      <c r="D21" s="16" t="s">
        <v>44</v>
      </c>
      <c r="E21" s="18" t="s">
        <v>45</v>
      </c>
      <c r="F21" s="18" t="s">
        <v>27</v>
      </c>
      <c r="G21" s="19">
        <v>59.8</v>
      </c>
      <c r="H21" s="20">
        <v>0.76</v>
      </c>
      <c r="I21" s="19">
        <f t="shared" si="1"/>
        <v>45.448</v>
      </c>
    </row>
    <row r="22" s="1" customFormat="1" customHeight="1" spans="1:9">
      <c r="A22" s="16" t="s">
        <v>10</v>
      </c>
      <c r="B22" s="16" t="s">
        <v>37</v>
      </c>
      <c r="C22" s="17">
        <v>9787300317595</v>
      </c>
      <c r="D22" s="16" t="s">
        <v>46</v>
      </c>
      <c r="E22" s="18" t="s">
        <v>47</v>
      </c>
      <c r="F22" s="18" t="s">
        <v>48</v>
      </c>
      <c r="G22" s="19">
        <v>48</v>
      </c>
      <c r="H22" s="20">
        <v>0.76</v>
      </c>
      <c r="I22" s="19">
        <f t="shared" si="1"/>
        <v>36.48</v>
      </c>
    </row>
    <row r="23" s="1" customFormat="1" customHeight="1" spans="1:9">
      <c r="A23" s="21" t="s">
        <v>36</v>
      </c>
      <c r="B23" s="22"/>
      <c r="C23" s="22"/>
      <c r="D23" s="22"/>
      <c r="E23" s="22"/>
      <c r="F23" s="22"/>
      <c r="G23" s="22"/>
      <c r="H23" s="23"/>
      <c r="I23" s="25">
        <f>SUM(I14:I22)</f>
        <v>328.84</v>
      </c>
    </row>
    <row r="24" s="1" customFormat="1" customHeight="1" spans="1:9">
      <c r="A24" s="16" t="s">
        <v>10</v>
      </c>
      <c r="B24" s="16" t="s">
        <v>49</v>
      </c>
      <c r="C24" s="17">
        <v>9787121462702</v>
      </c>
      <c r="D24" s="16" t="s">
        <v>12</v>
      </c>
      <c r="E24" s="18" t="s">
        <v>13</v>
      </c>
      <c r="F24" s="18" t="s">
        <v>14</v>
      </c>
      <c r="G24" s="19">
        <v>46</v>
      </c>
      <c r="H24" s="20">
        <v>0.76</v>
      </c>
      <c r="I24" s="19">
        <f t="shared" ref="I24:I28" si="2">G24*H24</f>
        <v>34.96</v>
      </c>
    </row>
    <row r="25" s="1" customFormat="1" customHeight="1" spans="1:9">
      <c r="A25" s="16" t="s">
        <v>10</v>
      </c>
      <c r="B25" s="16" t="s">
        <v>49</v>
      </c>
      <c r="C25" s="17">
        <v>9787040599022</v>
      </c>
      <c r="D25" s="16" t="s">
        <v>15</v>
      </c>
      <c r="E25" s="18" t="s">
        <v>16</v>
      </c>
      <c r="F25" s="18" t="s">
        <v>17</v>
      </c>
      <c r="G25" s="19">
        <v>18</v>
      </c>
      <c r="H25" s="20">
        <v>1</v>
      </c>
      <c r="I25" s="19">
        <f t="shared" si="2"/>
        <v>18</v>
      </c>
    </row>
    <row r="26" s="1" customFormat="1" customHeight="1" spans="1:9">
      <c r="A26" s="16" t="s">
        <v>10</v>
      </c>
      <c r="B26" s="16" t="s">
        <v>49</v>
      </c>
      <c r="C26" s="17">
        <v>9787040617405</v>
      </c>
      <c r="D26" s="16" t="s">
        <v>18</v>
      </c>
      <c r="E26" s="18" t="s">
        <v>16</v>
      </c>
      <c r="F26" s="18" t="s">
        <v>17</v>
      </c>
      <c r="G26" s="19">
        <v>22</v>
      </c>
      <c r="H26" s="20">
        <v>0.76</v>
      </c>
      <c r="I26" s="19">
        <f t="shared" si="2"/>
        <v>16.72</v>
      </c>
    </row>
    <row r="27" s="1" customFormat="1" customHeight="1" spans="1:9">
      <c r="A27" s="16" t="s">
        <v>10</v>
      </c>
      <c r="B27" s="16" t="s">
        <v>49</v>
      </c>
      <c r="C27" s="17">
        <v>9787519126261</v>
      </c>
      <c r="D27" s="16" t="s">
        <v>19</v>
      </c>
      <c r="E27" s="18" t="s">
        <v>20</v>
      </c>
      <c r="F27" s="18" t="s">
        <v>21</v>
      </c>
      <c r="G27" s="19">
        <v>45</v>
      </c>
      <c r="H27" s="20">
        <v>0.76</v>
      </c>
      <c r="I27" s="19">
        <f t="shared" si="2"/>
        <v>34.2</v>
      </c>
    </row>
    <row r="28" s="1" customFormat="1" customHeight="1" spans="1:9">
      <c r="A28" s="16" t="s">
        <v>10</v>
      </c>
      <c r="B28" s="16" t="s">
        <v>49</v>
      </c>
      <c r="C28" s="17">
        <v>9787521343410</v>
      </c>
      <c r="D28" s="16" t="s">
        <v>22</v>
      </c>
      <c r="E28" s="18" t="s">
        <v>23</v>
      </c>
      <c r="F28" s="18" t="s">
        <v>24</v>
      </c>
      <c r="G28" s="19">
        <v>58.9</v>
      </c>
      <c r="H28" s="20">
        <v>0.76</v>
      </c>
      <c r="I28" s="19">
        <f t="shared" si="2"/>
        <v>44.764</v>
      </c>
    </row>
    <row r="29" s="1" customFormat="1" customHeight="1" spans="1:9">
      <c r="A29" s="21" t="s">
        <v>36</v>
      </c>
      <c r="B29" s="22"/>
      <c r="C29" s="22"/>
      <c r="D29" s="22"/>
      <c r="E29" s="22"/>
      <c r="F29" s="22"/>
      <c r="G29" s="22"/>
      <c r="H29" s="23"/>
      <c r="I29" s="25">
        <f>SUM(I24:I28)</f>
        <v>148.644</v>
      </c>
    </row>
    <row r="30" s="1" customFormat="1" customHeight="1" spans="1:9">
      <c r="A30" s="16" t="s">
        <v>10</v>
      </c>
      <c r="B30" s="16" t="s">
        <v>50</v>
      </c>
      <c r="C30" s="17">
        <v>9787121462702</v>
      </c>
      <c r="D30" s="16" t="s">
        <v>12</v>
      </c>
      <c r="E30" s="18" t="s">
        <v>13</v>
      </c>
      <c r="F30" s="18" t="s">
        <v>14</v>
      </c>
      <c r="G30" s="19">
        <v>46</v>
      </c>
      <c r="H30" s="20">
        <v>0.76</v>
      </c>
      <c r="I30" s="19">
        <f t="shared" ref="I30:I34" si="3">G30*H30</f>
        <v>34.96</v>
      </c>
    </row>
    <row r="31" s="1" customFormat="1" customHeight="1" spans="1:9">
      <c r="A31" s="16" t="s">
        <v>10</v>
      </c>
      <c r="B31" s="16" t="s">
        <v>50</v>
      </c>
      <c r="C31" s="17">
        <v>9787040599022</v>
      </c>
      <c r="D31" s="16" t="s">
        <v>15</v>
      </c>
      <c r="E31" s="18" t="s">
        <v>16</v>
      </c>
      <c r="F31" s="18" t="s">
        <v>17</v>
      </c>
      <c r="G31" s="19">
        <v>18</v>
      </c>
      <c r="H31" s="20">
        <v>1</v>
      </c>
      <c r="I31" s="19">
        <f t="shared" si="3"/>
        <v>18</v>
      </c>
    </row>
    <row r="32" s="1" customFormat="1" customHeight="1" spans="1:9">
      <c r="A32" s="16" t="s">
        <v>10</v>
      </c>
      <c r="B32" s="16" t="s">
        <v>50</v>
      </c>
      <c r="C32" s="17">
        <v>9787040617405</v>
      </c>
      <c r="D32" s="16" t="s">
        <v>18</v>
      </c>
      <c r="E32" s="18" t="s">
        <v>16</v>
      </c>
      <c r="F32" s="18" t="s">
        <v>17</v>
      </c>
      <c r="G32" s="19">
        <v>22</v>
      </c>
      <c r="H32" s="20">
        <v>0.76</v>
      </c>
      <c r="I32" s="19">
        <f t="shared" si="3"/>
        <v>16.72</v>
      </c>
    </row>
    <row r="33" s="1" customFormat="1" customHeight="1" spans="1:9">
      <c r="A33" s="16" t="s">
        <v>10</v>
      </c>
      <c r="B33" s="16" t="s">
        <v>50</v>
      </c>
      <c r="C33" s="17">
        <v>9787519126261</v>
      </c>
      <c r="D33" s="16" t="s">
        <v>19</v>
      </c>
      <c r="E33" s="18" t="s">
        <v>20</v>
      </c>
      <c r="F33" s="18" t="s">
        <v>21</v>
      </c>
      <c r="G33" s="19">
        <v>45</v>
      </c>
      <c r="H33" s="20">
        <v>0.76</v>
      </c>
      <c r="I33" s="19">
        <f t="shared" si="3"/>
        <v>34.2</v>
      </c>
    </row>
    <row r="34" s="1" customFormat="1" customHeight="1" spans="1:9">
      <c r="A34" s="16" t="s">
        <v>10</v>
      </c>
      <c r="B34" s="16" t="s">
        <v>50</v>
      </c>
      <c r="C34" s="17">
        <v>9787521343410</v>
      </c>
      <c r="D34" s="16" t="s">
        <v>22</v>
      </c>
      <c r="E34" s="18" t="s">
        <v>23</v>
      </c>
      <c r="F34" s="18" t="s">
        <v>24</v>
      </c>
      <c r="G34" s="19">
        <v>58.9</v>
      </c>
      <c r="H34" s="20">
        <v>0.76</v>
      </c>
      <c r="I34" s="19">
        <f t="shared" si="3"/>
        <v>44.764</v>
      </c>
    </row>
    <row r="35" s="1" customFormat="1" customHeight="1" spans="1:9">
      <c r="A35" s="21" t="s">
        <v>36</v>
      </c>
      <c r="B35" s="22"/>
      <c r="C35" s="22"/>
      <c r="D35" s="22"/>
      <c r="E35" s="22"/>
      <c r="F35" s="22"/>
      <c r="G35" s="22"/>
      <c r="H35" s="23"/>
      <c r="I35" s="25">
        <f>SUM(I30:I34)</f>
        <v>148.644</v>
      </c>
    </row>
    <row r="36" s="1" customFormat="1" customHeight="1" spans="1:9">
      <c r="A36" s="16" t="s">
        <v>10</v>
      </c>
      <c r="B36" s="16" t="s">
        <v>51</v>
      </c>
      <c r="C36" s="17">
        <v>9787121462702</v>
      </c>
      <c r="D36" s="16" t="s">
        <v>12</v>
      </c>
      <c r="E36" s="18" t="s">
        <v>13</v>
      </c>
      <c r="F36" s="18" t="s">
        <v>14</v>
      </c>
      <c r="G36" s="19">
        <v>46</v>
      </c>
      <c r="H36" s="20">
        <v>0.76</v>
      </c>
      <c r="I36" s="19">
        <f t="shared" ref="I36:I44" si="4">G36*H36</f>
        <v>34.96</v>
      </c>
    </row>
    <row r="37" s="1" customFormat="1" customHeight="1" spans="1:9">
      <c r="A37" s="16" t="s">
        <v>10</v>
      </c>
      <c r="B37" s="16" t="s">
        <v>51</v>
      </c>
      <c r="C37" s="17">
        <v>9787040599022</v>
      </c>
      <c r="D37" s="16" t="s">
        <v>15</v>
      </c>
      <c r="E37" s="18" t="s">
        <v>16</v>
      </c>
      <c r="F37" s="18" t="s">
        <v>17</v>
      </c>
      <c r="G37" s="19">
        <v>18</v>
      </c>
      <c r="H37" s="20">
        <v>1</v>
      </c>
      <c r="I37" s="19">
        <f t="shared" si="4"/>
        <v>18</v>
      </c>
    </row>
    <row r="38" s="1" customFormat="1" customHeight="1" spans="1:9">
      <c r="A38" s="16" t="s">
        <v>10</v>
      </c>
      <c r="B38" s="16" t="s">
        <v>51</v>
      </c>
      <c r="C38" s="17">
        <v>9787040617405</v>
      </c>
      <c r="D38" s="16" t="s">
        <v>18</v>
      </c>
      <c r="E38" s="18" t="s">
        <v>16</v>
      </c>
      <c r="F38" s="18" t="s">
        <v>17</v>
      </c>
      <c r="G38" s="19">
        <v>22</v>
      </c>
      <c r="H38" s="20">
        <v>0.76</v>
      </c>
      <c r="I38" s="19">
        <f t="shared" si="4"/>
        <v>16.72</v>
      </c>
    </row>
    <row r="39" s="1" customFormat="1" customHeight="1" spans="1:9">
      <c r="A39" s="16" t="s">
        <v>10</v>
      </c>
      <c r="B39" s="16" t="s">
        <v>51</v>
      </c>
      <c r="C39" s="17">
        <v>9787122390080</v>
      </c>
      <c r="D39" s="16" t="s">
        <v>52</v>
      </c>
      <c r="E39" s="18" t="s">
        <v>53</v>
      </c>
      <c r="F39" s="18" t="s">
        <v>54</v>
      </c>
      <c r="G39" s="19">
        <v>49.8</v>
      </c>
      <c r="H39" s="20">
        <v>0.76</v>
      </c>
      <c r="I39" s="19">
        <f t="shared" si="4"/>
        <v>37.848</v>
      </c>
    </row>
    <row r="40" s="1" customFormat="1" customHeight="1" spans="1:9">
      <c r="A40" s="16" t="s">
        <v>10</v>
      </c>
      <c r="B40" s="16" t="s">
        <v>51</v>
      </c>
      <c r="C40" s="17">
        <v>9787519126261</v>
      </c>
      <c r="D40" s="16" t="s">
        <v>19</v>
      </c>
      <c r="E40" s="18" t="s">
        <v>20</v>
      </c>
      <c r="F40" s="18" t="s">
        <v>21</v>
      </c>
      <c r="G40" s="19">
        <v>45</v>
      </c>
      <c r="H40" s="20">
        <v>0.76</v>
      </c>
      <c r="I40" s="19">
        <f t="shared" si="4"/>
        <v>34.2</v>
      </c>
    </row>
    <row r="41" s="1" customFormat="1" customHeight="1" spans="1:9">
      <c r="A41" s="16" t="s">
        <v>10</v>
      </c>
      <c r="B41" s="16" t="s">
        <v>51</v>
      </c>
      <c r="C41" s="17">
        <v>9787115572059</v>
      </c>
      <c r="D41" s="16" t="s">
        <v>55</v>
      </c>
      <c r="E41" s="18" t="s">
        <v>56</v>
      </c>
      <c r="F41" s="18" t="s">
        <v>43</v>
      </c>
      <c r="G41" s="19">
        <v>148.8</v>
      </c>
      <c r="H41" s="20">
        <v>0.76</v>
      </c>
      <c r="I41" s="19">
        <f t="shared" si="4"/>
        <v>113.088</v>
      </c>
    </row>
    <row r="42" s="1" customFormat="1" customHeight="1" spans="1:9">
      <c r="A42" s="16" t="s">
        <v>10</v>
      </c>
      <c r="B42" s="16" t="s">
        <v>51</v>
      </c>
      <c r="C42" s="17">
        <v>9787115581778</v>
      </c>
      <c r="D42" s="16" t="s">
        <v>57</v>
      </c>
      <c r="E42" s="18" t="s">
        <v>58</v>
      </c>
      <c r="F42" s="18" t="s">
        <v>43</v>
      </c>
      <c r="G42" s="19">
        <v>79.8</v>
      </c>
      <c r="H42" s="20">
        <v>0.76</v>
      </c>
      <c r="I42" s="19">
        <f t="shared" si="4"/>
        <v>60.648</v>
      </c>
    </row>
    <row r="43" s="1" customFormat="1" customHeight="1" spans="1:9">
      <c r="A43" s="16" t="s">
        <v>10</v>
      </c>
      <c r="B43" s="16" t="s">
        <v>51</v>
      </c>
      <c r="C43" s="17">
        <v>9787521343410</v>
      </c>
      <c r="D43" s="16" t="s">
        <v>22</v>
      </c>
      <c r="E43" s="18" t="s">
        <v>23</v>
      </c>
      <c r="F43" s="18" t="s">
        <v>24</v>
      </c>
      <c r="G43" s="19">
        <v>58.9</v>
      </c>
      <c r="H43" s="20">
        <v>0.76</v>
      </c>
      <c r="I43" s="19">
        <f t="shared" si="4"/>
        <v>44.764</v>
      </c>
    </row>
    <row r="44" s="1" customFormat="1" customHeight="1" spans="1:9">
      <c r="A44" s="16" t="s">
        <v>10</v>
      </c>
      <c r="B44" s="16" t="s">
        <v>51</v>
      </c>
      <c r="C44" s="17">
        <v>9787300339276</v>
      </c>
      <c r="D44" s="16" t="s">
        <v>59</v>
      </c>
      <c r="E44" s="18" t="s">
        <v>60</v>
      </c>
      <c r="F44" s="18" t="s">
        <v>48</v>
      </c>
      <c r="G44" s="19">
        <v>59.8</v>
      </c>
      <c r="H44" s="20">
        <v>0.76</v>
      </c>
      <c r="I44" s="19">
        <f t="shared" si="4"/>
        <v>45.448</v>
      </c>
    </row>
    <row r="45" s="1" customFormat="1" customHeight="1" spans="1:9">
      <c r="A45" s="21" t="s">
        <v>36</v>
      </c>
      <c r="B45" s="22"/>
      <c r="C45" s="22"/>
      <c r="D45" s="22"/>
      <c r="E45" s="22"/>
      <c r="F45" s="22"/>
      <c r="G45" s="22"/>
      <c r="H45" s="23"/>
      <c r="I45" s="25">
        <f>SUM(I36:I44)</f>
        <v>405.676</v>
      </c>
    </row>
    <row r="46" s="1" customFormat="1" customHeight="1" spans="1:9">
      <c r="A46" s="16" t="s">
        <v>10</v>
      </c>
      <c r="B46" s="16" t="s">
        <v>61</v>
      </c>
      <c r="C46" s="17">
        <v>9787121462702</v>
      </c>
      <c r="D46" s="16" t="s">
        <v>12</v>
      </c>
      <c r="E46" s="18" t="s">
        <v>13</v>
      </c>
      <c r="F46" s="18" t="s">
        <v>14</v>
      </c>
      <c r="G46" s="19">
        <v>46</v>
      </c>
      <c r="H46" s="20">
        <v>0.76</v>
      </c>
      <c r="I46" s="19">
        <f t="shared" ref="I46:I50" si="5">G46*H46</f>
        <v>34.96</v>
      </c>
    </row>
    <row r="47" s="1" customFormat="1" customHeight="1" spans="1:9">
      <c r="A47" s="16" t="s">
        <v>10</v>
      </c>
      <c r="B47" s="16" t="s">
        <v>61</v>
      </c>
      <c r="C47" s="17">
        <v>9787040599022</v>
      </c>
      <c r="D47" s="16" t="s">
        <v>15</v>
      </c>
      <c r="E47" s="18" t="s">
        <v>16</v>
      </c>
      <c r="F47" s="18" t="s">
        <v>17</v>
      </c>
      <c r="G47" s="19">
        <v>18</v>
      </c>
      <c r="H47" s="20">
        <v>1</v>
      </c>
      <c r="I47" s="19">
        <f t="shared" si="5"/>
        <v>18</v>
      </c>
    </row>
    <row r="48" s="1" customFormat="1" customHeight="1" spans="1:9">
      <c r="A48" s="16" t="s">
        <v>10</v>
      </c>
      <c r="B48" s="16" t="s">
        <v>61</v>
      </c>
      <c r="C48" s="17">
        <v>9787040617405</v>
      </c>
      <c r="D48" s="16" t="s">
        <v>18</v>
      </c>
      <c r="E48" s="18" t="s">
        <v>16</v>
      </c>
      <c r="F48" s="18" t="s">
        <v>17</v>
      </c>
      <c r="G48" s="19">
        <v>22</v>
      </c>
      <c r="H48" s="20">
        <v>0.76</v>
      </c>
      <c r="I48" s="19">
        <f t="shared" si="5"/>
        <v>16.72</v>
      </c>
    </row>
    <row r="49" s="1" customFormat="1" customHeight="1" spans="1:9">
      <c r="A49" s="16" t="s">
        <v>10</v>
      </c>
      <c r="B49" s="16" t="s">
        <v>61</v>
      </c>
      <c r="C49" s="17">
        <v>9787519126261</v>
      </c>
      <c r="D49" s="16" t="s">
        <v>19</v>
      </c>
      <c r="E49" s="18" t="s">
        <v>20</v>
      </c>
      <c r="F49" s="18" t="s">
        <v>21</v>
      </c>
      <c r="G49" s="19">
        <v>45</v>
      </c>
      <c r="H49" s="20">
        <v>0.76</v>
      </c>
      <c r="I49" s="19">
        <f t="shared" si="5"/>
        <v>34.2</v>
      </c>
    </row>
    <row r="50" s="1" customFormat="1" customHeight="1" spans="1:9">
      <c r="A50" s="16" t="s">
        <v>10</v>
      </c>
      <c r="B50" s="16" t="s">
        <v>61</v>
      </c>
      <c r="C50" s="17">
        <v>9787521343410</v>
      </c>
      <c r="D50" s="16" t="s">
        <v>22</v>
      </c>
      <c r="E50" s="18" t="s">
        <v>23</v>
      </c>
      <c r="F50" s="18" t="s">
        <v>24</v>
      </c>
      <c r="G50" s="19">
        <v>58.9</v>
      </c>
      <c r="H50" s="20">
        <v>0.76</v>
      </c>
      <c r="I50" s="19">
        <f t="shared" si="5"/>
        <v>44.764</v>
      </c>
    </row>
    <row r="51" s="1" customFormat="1" customHeight="1" spans="1:9">
      <c r="A51" s="21" t="s">
        <v>36</v>
      </c>
      <c r="B51" s="22"/>
      <c r="C51" s="22"/>
      <c r="D51" s="22"/>
      <c r="E51" s="22"/>
      <c r="F51" s="22"/>
      <c r="G51" s="22"/>
      <c r="H51" s="23"/>
      <c r="I51" s="25">
        <f>SUM(I46:I50)</f>
        <v>148.644</v>
      </c>
    </row>
    <row r="52" s="1" customFormat="1" customHeight="1" spans="1:9">
      <c r="A52" s="16" t="s">
        <v>10</v>
      </c>
      <c r="B52" s="16" t="s">
        <v>62</v>
      </c>
      <c r="C52" s="17">
        <v>9787301333471</v>
      </c>
      <c r="D52" s="16" t="s">
        <v>63</v>
      </c>
      <c r="E52" s="18" t="s">
        <v>64</v>
      </c>
      <c r="F52" s="18" t="s">
        <v>65</v>
      </c>
      <c r="G52" s="19">
        <v>69</v>
      </c>
      <c r="H52" s="20">
        <v>0.76</v>
      </c>
      <c r="I52" s="19">
        <f t="shared" ref="I52:I61" si="6">G52*H52</f>
        <v>52.44</v>
      </c>
    </row>
    <row r="53" s="1" customFormat="1" customHeight="1" spans="1:9">
      <c r="A53" s="16" t="s">
        <v>10</v>
      </c>
      <c r="B53" s="16" t="s">
        <v>62</v>
      </c>
      <c r="C53" s="17">
        <v>9787121462702</v>
      </c>
      <c r="D53" s="16" t="s">
        <v>12</v>
      </c>
      <c r="E53" s="18" t="s">
        <v>13</v>
      </c>
      <c r="F53" s="18" t="s">
        <v>14</v>
      </c>
      <c r="G53" s="19">
        <v>46</v>
      </c>
      <c r="H53" s="20">
        <v>0.76</v>
      </c>
      <c r="I53" s="19">
        <f t="shared" si="6"/>
        <v>34.96</v>
      </c>
    </row>
    <row r="54" s="1" customFormat="1" customHeight="1" spans="1:9">
      <c r="A54" s="16" t="s">
        <v>10</v>
      </c>
      <c r="B54" s="16" t="s">
        <v>62</v>
      </c>
      <c r="C54" s="17">
        <v>9787040599022</v>
      </c>
      <c r="D54" s="16" t="s">
        <v>15</v>
      </c>
      <c r="E54" s="18" t="s">
        <v>16</v>
      </c>
      <c r="F54" s="18" t="s">
        <v>17</v>
      </c>
      <c r="G54" s="19">
        <v>18</v>
      </c>
      <c r="H54" s="20">
        <v>1</v>
      </c>
      <c r="I54" s="19">
        <f t="shared" si="6"/>
        <v>18</v>
      </c>
    </row>
    <row r="55" s="1" customFormat="1" customHeight="1" spans="1:9">
      <c r="A55" s="16" t="s">
        <v>10</v>
      </c>
      <c r="B55" s="16" t="s">
        <v>62</v>
      </c>
      <c r="C55" s="17">
        <v>9787040617405</v>
      </c>
      <c r="D55" s="16" t="s">
        <v>18</v>
      </c>
      <c r="E55" s="18" t="s">
        <v>16</v>
      </c>
      <c r="F55" s="18" t="s">
        <v>17</v>
      </c>
      <c r="G55" s="19">
        <v>22</v>
      </c>
      <c r="H55" s="20">
        <v>0.76</v>
      </c>
      <c r="I55" s="19">
        <f t="shared" si="6"/>
        <v>16.72</v>
      </c>
    </row>
    <row r="56" s="1" customFormat="1" customHeight="1" spans="1:9">
      <c r="A56" s="16" t="s">
        <v>10</v>
      </c>
      <c r="B56" s="16" t="s">
        <v>62</v>
      </c>
      <c r="C56" s="17">
        <v>9787519126261</v>
      </c>
      <c r="D56" s="16" t="s">
        <v>19</v>
      </c>
      <c r="E56" s="18" t="s">
        <v>20</v>
      </c>
      <c r="F56" s="18" t="s">
        <v>21</v>
      </c>
      <c r="G56" s="19">
        <v>45</v>
      </c>
      <c r="H56" s="20">
        <v>0.76</v>
      </c>
      <c r="I56" s="19">
        <f t="shared" si="6"/>
        <v>34.2</v>
      </c>
    </row>
    <row r="57" s="1" customFormat="1" customHeight="1" spans="1:9">
      <c r="A57" s="16" t="s">
        <v>10</v>
      </c>
      <c r="B57" s="16" t="s">
        <v>62</v>
      </c>
      <c r="C57" s="17">
        <v>9787115637093</v>
      </c>
      <c r="D57" s="16" t="s">
        <v>66</v>
      </c>
      <c r="E57" s="18" t="s">
        <v>67</v>
      </c>
      <c r="F57" s="18" t="s">
        <v>43</v>
      </c>
      <c r="G57" s="19">
        <v>49.8</v>
      </c>
      <c r="H57" s="20">
        <v>0.76</v>
      </c>
      <c r="I57" s="19">
        <f t="shared" si="6"/>
        <v>37.848</v>
      </c>
    </row>
    <row r="58" s="1" customFormat="1" customHeight="1" spans="1:9">
      <c r="A58" s="16" t="s">
        <v>10</v>
      </c>
      <c r="B58" s="16" t="s">
        <v>62</v>
      </c>
      <c r="C58" s="17">
        <v>9787115642806</v>
      </c>
      <c r="D58" s="16" t="s">
        <v>68</v>
      </c>
      <c r="E58" s="18" t="s">
        <v>69</v>
      </c>
      <c r="F58" s="18" t="s">
        <v>43</v>
      </c>
      <c r="G58" s="19">
        <v>56</v>
      </c>
      <c r="H58" s="20">
        <v>0.76</v>
      </c>
      <c r="I58" s="19">
        <f t="shared" si="6"/>
        <v>42.56</v>
      </c>
    </row>
    <row r="59" s="1" customFormat="1" customHeight="1" spans="1:9">
      <c r="A59" s="16" t="s">
        <v>10</v>
      </c>
      <c r="B59" s="16" t="s">
        <v>62</v>
      </c>
      <c r="C59" s="17">
        <v>9787115643162</v>
      </c>
      <c r="D59" s="16" t="s">
        <v>70</v>
      </c>
      <c r="E59" s="18" t="s">
        <v>71</v>
      </c>
      <c r="F59" s="18" t="s">
        <v>43</v>
      </c>
      <c r="G59" s="19">
        <v>56</v>
      </c>
      <c r="H59" s="20">
        <v>0.76</v>
      </c>
      <c r="I59" s="19">
        <f t="shared" si="6"/>
        <v>42.56</v>
      </c>
    </row>
    <row r="60" s="1" customFormat="1" customHeight="1" spans="1:9">
      <c r="A60" s="16" t="s">
        <v>10</v>
      </c>
      <c r="B60" s="16" t="s">
        <v>62</v>
      </c>
      <c r="C60" s="17">
        <v>9787521343410</v>
      </c>
      <c r="D60" s="16" t="s">
        <v>22</v>
      </c>
      <c r="E60" s="18" t="s">
        <v>23</v>
      </c>
      <c r="F60" s="18" t="s">
        <v>24</v>
      </c>
      <c r="G60" s="19">
        <v>58.9</v>
      </c>
      <c r="H60" s="20">
        <v>0.76</v>
      </c>
      <c r="I60" s="19">
        <f t="shared" si="6"/>
        <v>44.764</v>
      </c>
    </row>
    <row r="61" s="1" customFormat="1" customHeight="1" spans="1:9">
      <c r="A61" s="16" t="s">
        <v>10</v>
      </c>
      <c r="B61" s="16" t="s">
        <v>62</v>
      </c>
      <c r="C61" s="17">
        <v>9787518421374</v>
      </c>
      <c r="D61" s="16" t="s">
        <v>72</v>
      </c>
      <c r="E61" s="18" t="s">
        <v>73</v>
      </c>
      <c r="F61" s="18" t="s">
        <v>74</v>
      </c>
      <c r="G61" s="19">
        <v>59.8</v>
      </c>
      <c r="H61" s="20">
        <v>0.76</v>
      </c>
      <c r="I61" s="19">
        <f t="shared" si="6"/>
        <v>45.448</v>
      </c>
    </row>
    <row r="62" s="1" customFormat="1" customHeight="1" spans="1:9">
      <c r="A62" s="21" t="s">
        <v>36</v>
      </c>
      <c r="B62" s="22"/>
      <c r="C62" s="22"/>
      <c r="D62" s="22"/>
      <c r="E62" s="22"/>
      <c r="F62" s="22"/>
      <c r="G62" s="22"/>
      <c r="H62" s="23"/>
      <c r="I62" s="25">
        <f>SUM(I52:I61)</f>
        <v>369.5</v>
      </c>
    </row>
    <row r="63" s="1" customFormat="1" customHeight="1" spans="1:9">
      <c r="A63" s="16" t="s">
        <v>10</v>
      </c>
      <c r="B63" s="16" t="s">
        <v>75</v>
      </c>
      <c r="C63" s="17">
        <v>9787121462702</v>
      </c>
      <c r="D63" s="16" t="s">
        <v>12</v>
      </c>
      <c r="E63" s="18" t="s">
        <v>13</v>
      </c>
      <c r="F63" s="18" t="s">
        <v>14</v>
      </c>
      <c r="G63" s="19">
        <v>46</v>
      </c>
      <c r="H63" s="20">
        <v>0.76</v>
      </c>
      <c r="I63" s="19">
        <f t="shared" ref="I63:I71" si="7">G63*H63</f>
        <v>34.96</v>
      </c>
    </row>
    <row r="64" s="1" customFormat="1" customHeight="1" spans="1:9">
      <c r="A64" s="16" t="s">
        <v>10</v>
      </c>
      <c r="B64" s="16" t="s">
        <v>75</v>
      </c>
      <c r="C64" s="17">
        <v>9787040485028</v>
      </c>
      <c r="D64" s="16" t="s">
        <v>76</v>
      </c>
      <c r="E64" s="18" t="s">
        <v>77</v>
      </c>
      <c r="F64" s="18" t="s">
        <v>17</v>
      </c>
      <c r="G64" s="19">
        <v>47.3</v>
      </c>
      <c r="H64" s="20">
        <v>0.76</v>
      </c>
      <c r="I64" s="19">
        <f t="shared" si="7"/>
        <v>35.948</v>
      </c>
    </row>
    <row r="65" s="1" customFormat="1" customHeight="1" spans="1:9">
      <c r="A65" s="16" t="s">
        <v>10</v>
      </c>
      <c r="B65" s="16" t="s">
        <v>75</v>
      </c>
      <c r="C65" s="17">
        <v>9787040530551</v>
      </c>
      <c r="D65" s="16" t="s">
        <v>78</v>
      </c>
      <c r="E65" s="18" t="s">
        <v>79</v>
      </c>
      <c r="F65" s="18" t="s">
        <v>17</v>
      </c>
      <c r="G65" s="19">
        <v>44.8</v>
      </c>
      <c r="H65" s="20">
        <v>0.76</v>
      </c>
      <c r="I65" s="19">
        <f t="shared" si="7"/>
        <v>34.048</v>
      </c>
    </row>
    <row r="66" s="1" customFormat="1" customHeight="1" spans="1:9">
      <c r="A66" s="16" t="s">
        <v>10</v>
      </c>
      <c r="B66" s="16" t="s">
        <v>75</v>
      </c>
      <c r="C66" s="17">
        <v>9787040601930</v>
      </c>
      <c r="D66" s="16" t="s">
        <v>80</v>
      </c>
      <c r="E66" s="18" t="s">
        <v>81</v>
      </c>
      <c r="F66" s="18" t="s">
        <v>17</v>
      </c>
      <c r="G66" s="19">
        <v>49.8</v>
      </c>
      <c r="H66" s="20">
        <v>0.76</v>
      </c>
      <c r="I66" s="19">
        <f t="shared" si="7"/>
        <v>37.848</v>
      </c>
    </row>
    <row r="67" s="1" customFormat="1" customHeight="1" spans="1:9">
      <c r="A67" s="16" t="s">
        <v>10</v>
      </c>
      <c r="B67" s="16" t="s">
        <v>75</v>
      </c>
      <c r="C67" s="17">
        <v>9787040599022</v>
      </c>
      <c r="D67" s="16" t="s">
        <v>15</v>
      </c>
      <c r="E67" s="18" t="s">
        <v>16</v>
      </c>
      <c r="F67" s="18" t="s">
        <v>17</v>
      </c>
      <c r="G67" s="19">
        <v>18</v>
      </c>
      <c r="H67" s="20">
        <v>1</v>
      </c>
      <c r="I67" s="19">
        <f t="shared" si="7"/>
        <v>18</v>
      </c>
    </row>
    <row r="68" s="1" customFormat="1" customHeight="1" spans="1:9">
      <c r="A68" s="16" t="s">
        <v>10</v>
      </c>
      <c r="B68" s="16" t="s">
        <v>75</v>
      </c>
      <c r="C68" s="17">
        <v>9787040617405</v>
      </c>
      <c r="D68" s="16" t="s">
        <v>18</v>
      </c>
      <c r="E68" s="18" t="s">
        <v>16</v>
      </c>
      <c r="F68" s="18" t="s">
        <v>17</v>
      </c>
      <c r="G68" s="19">
        <v>22</v>
      </c>
      <c r="H68" s="20">
        <v>0.76</v>
      </c>
      <c r="I68" s="19">
        <f t="shared" si="7"/>
        <v>16.72</v>
      </c>
    </row>
    <row r="69" s="1" customFormat="1" customHeight="1" spans="1:9">
      <c r="A69" s="16" t="s">
        <v>10</v>
      </c>
      <c r="B69" s="16" t="s">
        <v>75</v>
      </c>
      <c r="C69" s="17">
        <v>9787519126261</v>
      </c>
      <c r="D69" s="16" t="s">
        <v>19</v>
      </c>
      <c r="E69" s="18" t="s">
        <v>20</v>
      </c>
      <c r="F69" s="18" t="s">
        <v>21</v>
      </c>
      <c r="G69" s="19">
        <v>45</v>
      </c>
      <c r="H69" s="20">
        <v>0.76</v>
      </c>
      <c r="I69" s="19">
        <f t="shared" si="7"/>
        <v>34.2</v>
      </c>
    </row>
    <row r="70" s="1" customFormat="1" customHeight="1" spans="1:9">
      <c r="A70" s="16" t="s">
        <v>10</v>
      </c>
      <c r="B70" s="16" t="s">
        <v>75</v>
      </c>
      <c r="C70" s="17">
        <v>9787115640826</v>
      </c>
      <c r="D70" s="16" t="s">
        <v>82</v>
      </c>
      <c r="E70" s="18" t="s">
        <v>83</v>
      </c>
      <c r="F70" s="18" t="s">
        <v>43</v>
      </c>
      <c r="G70" s="19">
        <v>56</v>
      </c>
      <c r="H70" s="20">
        <v>0.76</v>
      </c>
      <c r="I70" s="19">
        <f t="shared" si="7"/>
        <v>42.56</v>
      </c>
    </row>
    <row r="71" s="1" customFormat="1" customHeight="1" spans="1:9">
      <c r="A71" s="16" t="s">
        <v>10</v>
      </c>
      <c r="B71" s="16" t="s">
        <v>75</v>
      </c>
      <c r="C71" s="17">
        <v>9787521343410</v>
      </c>
      <c r="D71" s="16" t="s">
        <v>22</v>
      </c>
      <c r="E71" s="18" t="s">
        <v>23</v>
      </c>
      <c r="F71" s="18" t="s">
        <v>24</v>
      </c>
      <c r="G71" s="19">
        <v>58.9</v>
      </c>
      <c r="H71" s="20">
        <v>0.76</v>
      </c>
      <c r="I71" s="19">
        <f t="shared" si="7"/>
        <v>44.764</v>
      </c>
    </row>
    <row r="72" s="1" customFormat="1" customHeight="1" spans="1:9">
      <c r="A72" s="21" t="s">
        <v>36</v>
      </c>
      <c r="B72" s="22"/>
      <c r="C72" s="22"/>
      <c r="D72" s="22"/>
      <c r="E72" s="22"/>
      <c r="F72" s="22"/>
      <c r="G72" s="22"/>
      <c r="H72" s="23"/>
      <c r="I72" s="25">
        <f>SUM(I63:I71)</f>
        <v>299.048</v>
      </c>
    </row>
    <row r="73" s="1" customFormat="1" customHeight="1" spans="1:9">
      <c r="A73" s="16" t="s">
        <v>10</v>
      </c>
      <c r="B73" s="16" t="s">
        <v>84</v>
      </c>
      <c r="C73" s="17">
        <v>9787121462702</v>
      </c>
      <c r="D73" s="16" t="s">
        <v>12</v>
      </c>
      <c r="E73" s="18" t="s">
        <v>13</v>
      </c>
      <c r="F73" s="18" t="s">
        <v>14</v>
      </c>
      <c r="G73" s="19">
        <v>46</v>
      </c>
      <c r="H73" s="20">
        <v>0.76</v>
      </c>
      <c r="I73" s="19">
        <f t="shared" ref="I73:I77" si="8">G73*H73</f>
        <v>34.96</v>
      </c>
    </row>
    <row r="74" s="1" customFormat="1" customHeight="1" spans="1:9">
      <c r="A74" s="16" t="s">
        <v>10</v>
      </c>
      <c r="B74" s="16" t="s">
        <v>84</v>
      </c>
      <c r="C74" s="17">
        <v>9787040599022</v>
      </c>
      <c r="D74" s="16" t="s">
        <v>15</v>
      </c>
      <c r="E74" s="18" t="s">
        <v>16</v>
      </c>
      <c r="F74" s="18" t="s">
        <v>17</v>
      </c>
      <c r="G74" s="19">
        <v>18</v>
      </c>
      <c r="H74" s="20">
        <v>1</v>
      </c>
      <c r="I74" s="19">
        <f t="shared" si="8"/>
        <v>18</v>
      </c>
    </row>
    <row r="75" s="1" customFormat="1" customHeight="1" spans="1:9">
      <c r="A75" s="16" t="s">
        <v>10</v>
      </c>
      <c r="B75" s="16" t="s">
        <v>84</v>
      </c>
      <c r="C75" s="17">
        <v>9787040617405</v>
      </c>
      <c r="D75" s="16" t="s">
        <v>18</v>
      </c>
      <c r="E75" s="18" t="s">
        <v>16</v>
      </c>
      <c r="F75" s="18" t="s">
        <v>17</v>
      </c>
      <c r="G75" s="19">
        <v>22</v>
      </c>
      <c r="H75" s="20">
        <v>0.76</v>
      </c>
      <c r="I75" s="19">
        <f t="shared" si="8"/>
        <v>16.72</v>
      </c>
    </row>
    <row r="76" s="1" customFormat="1" customHeight="1" spans="1:9">
      <c r="A76" s="16" t="s">
        <v>10</v>
      </c>
      <c r="B76" s="16" t="s">
        <v>84</v>
      </c>
      <c r="C76" s="17">
        <v>9787519126261</v>
      </c>
      <c r="D76" s="16" t="s">
        <v>19</v>
      </c>
      <c r="E76" s="18" t="s">
        <v>20</v>
      </c>
      <c r="F76" s="18" t="s">
        <v>21</v>
      </c>
      <c r="G76" s="19">
        <v>45</v>
      </c>
      <c r="H76" s="20">
        <v>0.76</v>
      </c>
      <c r="I76" s="19">
        <f t="shared" si="8"/>
        <v>34.2</v>
      </c>
    </row>
    <row r="77" s="1" customFormat="1" customHeight="1" spans="1:9">
      <c r="A77" s="16" t="s">
        <v>10</v>
      </c>
      <c r="B77" s="16" t="s">
        <v>84</v>
      </c>
      <c r="C77" s="17">
        <v>9787521343410</v>
      </c>
      <c r="D77" s="16" t="s">
        <v>22</v>
      </c>
      <c r="E77" s="18" t="s">
        <v>23</v>
      </c>
      <c r="F77" s="18" t="s">
        <v>24</v>
      </c>
      <c r="G77" s="19">
        <v>58.9</v>
      </c>
      <c r="H77" s="20">
        <v>0.76</v>
      </c>
      <c r="I77" s="19">
        <f t="shared" si="8"/>
        <v>44.764</v>
      </c>
    </row>
    <row r="78" s="1" customFormat="1" customHeight="1" spans="1:9">
      <c r="A78" s="21" t="s">
        <v>36</v>
      </c>
      <c r="B78" s="22"/>
      <c r="C78" s="22"/>
      <c r="D78" s="22"/>
      <c r="E78" s="22"/>
      <c r="F78" s="22"/>
      <c r="G78" s="22"/>
      <c r="H78" s="23"/>
      <c r="I78" s="25">
        <f>SUM(I73:I77)</f>
        <v>148.644</v>
      </c>
    </row>
    <row r="79" s="1" customFormat="1" customHeight="1" spans="1:9">
      <c r="A79" s="16" t="s">
        <v>85</v>
      </c>
      <c r="B79" s="16" t="s">
        <v>86</v>
      </c>
      <c r="C79" s="17">
        <v>9787121462702</v>
      </c>
      <c r="D79" s="16" t="s">
        <v>12</v>
      </c>
      <c r="E79" s="18" t="s">
        <v>13</v>
      </c>
      <c r="F79" s="18" t="s">
        <v>14</v>
      </c>
      <c r="G79" s="19">
        <v>46</v>
      </c>
      <c r="H79" s="20">
        <v>0.76</v>
      </c>
      <c r="I79" s="19">
        <f t="shared" ref="I79:I84" si="9">G79*H79</f>
        <v>34.96</v>
      </c>
    </row>
    <row r="80" s="1" customFormat="1" customHeight="1" spans="1:9">
      <c r="A80" s="16" t="s">
        <v>85</v>
      </c>
      <c r="B80" s="16" t="s">
        <v>86</v>
      </c>
      <c r="C80" s="17">
        <v>9787040599022</v>
      </c>
      <c r="D80" s="16" t="s">
        <v>15</v>
      </c>
      <c r="E80" s="18" t="s">
        <v>16</v>
      </c>
      <c r="F80" s="18" t="s">
        <v>17</v>
      </c>
      <c r="G80" s="19">
        <v>18</v>
      </c>
      <c r="H80" s="20">
        <v>1</v>
      </c>
      <c r="I80" s="19">
        <f t="shared" si="9"/>
        <v>18</v>
      </c>
    </row>
    <row r="81" s="1" customFormat="1" customHeight="1" spans="1:9">
      <c r="A81" s="16" t="s">
        <v>85</v>
      </c>
      <c r="B81" s="16" t="s">
        <v>86</v>
      </c>
      <c r="C81" s="17">
        <v>9787040617405</v>
      </c>
      <c r="D81" s="16" t="s">
        <v>18</v>
      </c>
      <c r="E81" s="18" t="s">
        <v>16</v>
      </c>
      <c r="F81" s="18" t="s">
        <v>17</v>
      </c>
      <c r="G81" s="19">
        <v>22</v>
      </c>
      <c r="H81" s="20">
        <v>0.76</v>
      </c>
      <c r="I81" s="19">
        <f t="shared" si="9"/>
        <v>16.72</v>
      </c>
    </row>
    <row r="82" s="1" customFormat="1" customHeight="1" spans="1:9">
      <c r="A82" s="16" t="s">
        <v>85</v>
      </c>
      <c r="B82" s="16" t="s">
        <v>86</v>
      </c>
      <c r="C82" s="17">
        <v>9787807178675</v>
      </c>
      <c r="D82" s="16" t="s">
        <v>87</v>
      </c>
      <c r="E82" s="18" t="s">
        <v>88</v>
      </c>
      <c r="F82" s="18" t="s">
        <v>89</v>
      </c>
      <c r="G82" s="19">
        <v>28</v>
      </c>
      <c r="H82" s="20">
        <v>0.76</v>
      </c>
      <c r="I82" s="19">
        <f t="shared" si="9"/>
        <v>21.28</v>
      </c>
    </row>
    <row r="83" s="1" customFormat="1" customHeight="1" spans="1:9">
      <c r="A83" s="16" t="s">
        <v>85</v>
      </c>
      <c r="B83" s="16" t="s">
        <v>86</v>
      </c>
      <c r="C83" s="17">
        <v>9787519126261</v>
      </c>
      <c r="D83" s="16" t="s">
        <v>19</v>
      </c>
      <c r="E83" s="18" t="s">
        <v>20</v>
      </c>
      <c r="F83" s="18" t="s">
        <v>21</v>
      </c>
      <c r="G83" s="19">
        <v>45</v>
      </c>
      <c r="H83" s="20">
        <v>0.76</v>
      </c>
      <c r="I83" s="19">
        <f t="shared" si="9"/>
        <v>34.2</v>
      </c>
    </row>
    <row r="84" s="1" customFormat="1" customHeight="1" spans="1:9">
      <c r="A84" s="16" t="s">
        <v>85</v>
      </c>
      <c r="B84" s="16" t="s">
        <v>86</v>
      </c>
      <c r="C84" s="17">
        <v>9787521343410</v>
      </c>
      <c r="D84" s="16" t="s">
        <v>22</v>
      </c>
      <c r="E84" s="18" t="s">
        <v>23</v>
      </c>
      <c r="F84" s="18" t="s">
        <v>24</v>
      </c>
      <c r="G84" s="19">
        <v>58.9</v>
      </c>
      <c r="H84" s="20">
        <v>0.76</v>
      </c>
      <c r="I84" s="19">
        <f t="shared" si="9"/>
        <v>44.764</v>
      </c>
    </row>
    <row r="85" s="1" customFormat="1" customHeight="1" spans="1:9">
      <c r="A85" s="21" t="s">
        <v>36</v>
      </c>
      <c r="B85" s="22"/>
      <c r="C85" s="22"/>
      <c r="D85" s="22"/>
      <c r="E85" s="22"/>
      <c r="F85" s="22"/>
      <c r="G85" s="22"/>
      <c r="H85" s="23"/>
      <c r="I85" s="25">
        <f>SUM(I79:I84)</f>
        <v>169.924</v>
      </c>
    </row>
    <row r="86" s="1" customFormat="1" customHeight="1" spans="1:9">
      <c r="A86" s="16" t="s">
        <v>85</v>
      </c>
      <c r="B86" s="16" t="s">
        <v>90</v>
      </c>
      <c r="C86" s="17">
        <v>9787121462702</v>
      </c>
      <c r="D86" s="16" t="s">
        <v>12</v>
      </c>
      <c r="E86" s="18" t="s">
        <v>13</v>
      </c>
      <c r="F86" s="18" t="s">
        <v>14</v>
      </c>
      <c r="G86" s="19">
        <v>46</v>
      </c>
      <c r="H86" s="20">
        <v>0.76</v>
      </c>
      <c r="I86" s="19">
        <f t="shared" ref="I86:I91" si="10">G86*H86</f>
        <v>34.96</v>
      </c>
    </row>
    <row r="87" s="1" customFormat="1" customHeight="1" spans="1:9">
      <c r="A87" s="16" t="s">
        <v>85</v>
      </c>
      <c r="B87" s="16" t="s">
        <v>90</v>
      </c>
      <c r="C87" s="17">
        <v>9787040599022</v>
      </c>
      <c r="D87" s="16" t="s">
        <v>15</v>
      </c>
      <c r="E87" s="18" t="s">
        <v>16</v>
      </c>
      <c r="F87" s="18" t="s">
        <v>17</v>
      </c>
      <c r="G87" s="19">
        <v>18</v>
      </c>
      <c r="H87" s="20">
        <v>1</v>
      </c>
      <c r="I87" s="19">
        <f t="shared" si="10"/>
        <v>18</v>
      </c>
    </row>
    <row r="88" s="1" customFormat="1" customHeight="1" spans="1:9">
      <c r="A88" s="16" t="s">
        <v>85</v>
      </c>
      <c r="B88" s="16" t="s">
        <v>90</v>
      </c>
      <c r="C88" s="17">
        <v>9787040617405</v>
      </c>
      <c r="D88" s="16" t="s">
        <v>18</v>
      </c>
      <c r="E88" s="18" t="s">
        <v>16</v>
      </c>
      <c r="F88" s="18" t="s">
        <v>17</v>
      </c>
      <c r="G88" s="19">
        <v>22</v>
      </c>
      <c r="H88" s="20">
        <v>0.76</v>
      </c>
      <c r="I88" s="19">
        <f t="shared" si="10"/>
        <v>16.72</v>
      </c>
    </row>
    <row r="89" s="1" customFormat="1" customHeight="1" spans="1:9">
      <c r="A89" s="16" t="s">
        <v>85</v>
      </c>
      <c r="B89" s="16" t="s">
        <v>90</v>
      </c>
      <c r="C89" s="17">
        <v>9787807178675</v>
      </c>
      <c r="D89" s="16" t="s">
        <v>87</v>
      </c>
      <c r="E89" s="18" t="s">
        <v>88</v>
      </c>
      <c r="F89" s="18" t="s">
        <v>89</v>
      </c>
      <c r="G89" s="19">
        <v>28</v>
      </c>
      <c r="H89" s="20">
        <v>0.76</v>
      </c>
      <c r="I89" s="19">
        <f t="shared" si="10"/>
        <v>21.28</v>
      </c>
    </row>
    <row r="90" s="1" customFormat="1" customHeight="1" spans="1:9">
      <c r="A90" s="16" t="s">
        <v>85</v>
      </c>
      <c r="B90" s="16" t="s">
        <v>90</v>
      </c>
      <c r="C90" s="17">
        <v>9787519126261</v>
      </c>
      <c r="D90" s="16" t="s">
        <v>19</v>
      </c>
      <c r="E90" s="18" t="s">
        <v>20</v>
      </c>
      <c r="F90" s="18" t="s">
        <v>21</v>
      </c>
      <c r="G90" s="19">
        <v>45</v>
      </c>
      <c r="H90" s="20">
        <v>0.76</v>
      </c>
      <c r="I90" s="19">
        <f t="shared" si="10"/>
        <v>34.2</v>
      </c>
    </row>
    <row r="91" s="1" customFormat="1" customHeight="1" spans="1:9">
      <c r="A91" s="16" t="s">
        <v>85</v>
      </c>
      <c r="B91" s="16" t="s">
        <v>90</v>
      </c>
      <c r="C91" s="17">
        <v>9787521343410</v>
      </c>
      <c r="D91" s="16" t="s">
        <v>22</v>
      </c>
      <c r="E91" s="18" t="s">
        <v>23</v>
      </c>
      <c r="F91" s="18" t="s">
        <v>24</v>
      </c>
      <c r="G91" s="19">
        <v>58.9</v>
      </c>
      <c r="H91" s="20">
        <v>0.76</v>
      </c>
      <c r="I91" s="19">
        <f t="shared" si="10"/>
        <v>44.764</v>
      </c>
    </row>
    <row r="92" s="1" customFormat="1" customHeight="1" spans="1:9">
      <c r="A92" s="21" t="s">
        <v>36</v>
      </c>
      <c r="B92" s="22"/>
      <c r="C92" s="22"/>
      <c r="D92" s="22"/>
      <c r="E92" s="22"/>
      <c r="F92" s="22"/>
      <c r="G92" s="22"/>
      <c r="H92" s="23"/>
      <c r="I92" s="25">
        <f>SUM(I86:I91)</f>
        <v>169.924</v>
      </c>
    </row>
    <row r="93" s="1" customFormat="1" customHeight="1" spans="1:9">
      <c r="A93" s="16" t="s">
        <v>85</v>
      </c>
      <c r="B93" s="16" t="s">
        <v>91</v>
      </c>
      <c r="C93" s="17">
        <v>9787121462702</v>
      </c>
      <c r="D93" s="16" t="s">
        <v>12</v>
      </c>
      <c r="E93" s="18" t="s">
        <v>13</v>
      </c>
      <c r="F93" s="18" t="s">
        <v>14</v>
      </c>
      <c r="G93" s="19">
        <v>46</v>
      </c>
      <c r="H93" s="20">
        <v>0.76</v>
      </c>
      <c r="I93" s="19">
        <f t="shared" ref="I93:I98" si="11">G93*H93</f>
        <v>34.96</v>
      </c>
    </row>
    <row r="94" s="1" customFormat="1" customHeight="1" spans="1:9">
      <c r="A94" s="16" t="s">
        <v>85</v>
      </c>
      <c r="B94" s="16" t="s">
        <v>91</v>
      </c>
      <c r="C94" s="17">
        <v>9787040599022</v>
      </c>
      <c r="D94" s="16" t="s">
        <v>15</v>
      </c>
      <c r="E94" s="18" t="s">
        <v>16</v>
      </c>
      <c r="F94" s="18" t="s">
        <v>17</v>
      </c>
      <c r="G94" s="19">
        <v>18</v>
      </c>
      <c r="H94" s="20">
        <v>1</v>
      </c>
      <c r="I94" s="19">
        <f t="shared" si="11"/>
        <v>18</v>
      </c>
    </row>
    <row r="95" s="1" customFormat="1" customHeight="1" spans="1:9">
      <c r="A95" s="16" t="s">
        <v>85</v>
      </c>
      <c r="B95" s="16" t="s">
        <v>91</v>
      </c>
      <c r="C95" s="17">
        <v>9787040617405</v>
      </c>
      <c r="D95" s="16" t="s">
        <v>18</v>
      </c>
      <c r="E95" s="18" t="s">
        <v>16</v>
      </c>
      <c r="F95" s="18" t="s">
        <v>17</v>
      </c>
      <c r="G95" s="19">
        <v>22</v>
      </c>
      <c r="H95" s="20">
        <v>0.76</v>
      </c>
      <c r="I95" s="19">
        <f t="shared" si="11"/>
        <v>16.72</v>
      </c>
    </row>
    <row r="96" s="1" customFormat="1" customHeight="1" spans="1:9">
      <c r="A96" s="16" t="s">
        <v>85</v>
      </c>
      <c r="B96" s="16" t="s">
        <v>91</v>
      </c>
      <c r="C96" s="17">
        <v>9787807178675</v>
      </c>
      <c r="D96" s="16" t="s">
        <v>87</v>
      </c>
      <c r="E96" s="18" t="s">
        <v>88</v>
      </c>
      <c r="F96" s="18" t="s">
        <v>89</v>
      </c>
      <c r="G96" s="19">
        <v>28</v>
      </c>
      <c r="H96" s="20">
        <v>0.76</v>
      </c>
      <c r="I96" s="19">
        <f t="shared" si="11"/>
        <v>21.28</v>
      </c>
    </row>
    <row r="97" s="1" customFormat="1" customHeight="1" spans="1:9">
      <c r="A97" s="16" t="s">
        <v>85</v>
      </c>
      <c r="B97" s="16" t="s">
        <v>91</v>
      </c>
      <c r="C97" s="17">
        <v>9787519126261</v>
      </c>
      <c r="D97" s="16" t="s">
        <v>19</v>
      </c>
      <c r="E97" s="18" t="s">
        <v>20</v>
      </c>
      <c r="F97" s="18" t="s">
        <v>21</v>
      </c>
      <c r="G97" s="19">
        <v>45</v>
      </c>
      <c r="H97" s="20">
        <v>0.76</v>
      </c>
      <c r="I97" s="19">
        <f t="shared" si="11"/>
        <v>34.2</v>
      </c>
    </row>
    <row r="98" s="1" customFormat="1" customHeight="1" spans="1:9">
      <c r="A98" s="16" t="s">
        <v>85</v>
      </c>
      <c r="B98" s="16" t="s">
        <v>91</v>
      </c>
      <c r="C98" s="17">
        <v>9787521343410</v>
      </c>
      <c r="D98" s="16" t="s">
        <v>22</v>
      </c>
      <c r="E98" s="18" t="s">
        <v>23</v>
      </c>
      <c r="F98" s="18" t="s">
        <v>24</v>
      </c>
      <c r="G98" s="19">
        <v>58.9</v>
      </c>
      <c r="H98" s="20">
        <v>0.76</v>
      </c>
      <c r="I98" s="19">
        <f t="shared" si="11"/>
        <v>44.764</v>
      </c>
    </row>
    <row r="99" s="1" customFormat="1" customHeight="1" spans="1:9">
      <c r="A99" s="21" t="s">
        <v>36</v>
      </c>
      <c r="B99" s="22"/>
      <c r="C99" s="22"/>
      <c r="D99" s="22"/>
      <c r="E99" s="22"/>
      <c r="F99" s="22"/>
      <c r="G99" s="22"/>
      <c r="H99" s="23"/>
      <c r="I99" s="25">
        <f>SUM(I93:I98)</f>
        <v>169.924</v>
      </c>
    </row>
    <row r="100" s="1" customFormat="1" customHeight="1" spans="1:9">
      <c r="A100" s="16" t="s">
        <v>85</v>
      </c>
      <c r="B100" s="16" t="s">
        <v>92</v>
      </c>
      <c r="C100" s="17">
        <v>9787121462702</v>
      </c>
      <c r="D100" s="16" t="s">
        <v>12</v>
      </c>
      <c r="E100" s="18" t="s">
        <v>13</v>
      </c>
      <c r="F100" s="18" t="s">
        <v>14</v>
      </c>
      <c r="G100" s="19">
        <v>46</v>
      </c>
      <c r="H100" s="20">
        <v>0.76</v>
      </c>
      <c r="I100" s="19">
        <f t="shared" ref="I100:I105" si="12">G100*H100</f>
        <v>34.96</v>
      </c>
    </row>
    <row r="101" s="1" customFormat="1" customHeight="1" spans="1:9">
      <c r="A101" s="16" t="s">
        <v>85</v>
      </c>
      <c r="B101" s="16" t="s">
        <v>92</v>
      </c>
      <c r="C101" s="17">
        <v>9787040599022</v>
      </c>
      <c r="D101" s="16" t="s">
        <v>15</v>
      </c>
      <c r="E101" s="18" t="s">
        <v>16</v>
      </c>
      <c r="F101" s="18" t="s">
        <v>17</v>
      </c>
      <c r="G101" s="19">
        <v>18</v>
      </c>
      <c r="H101" s="20">
        <v>1</v>
      </c>
      <c r="I101" s="19">
        <f t="shared" si="12"/>
        <v>18</v>
      </c>
    </row>
    <row r="102" s="1" customFormat="1" customHeight="1" spans="1:9">
      <c r="A102" s="16" t="s">
        <v>85</v>
      </c>
      <c r="B102" s="16" t="s">
        <v>92</v>
      </c>
      <c r="C102" s="17">
        <v>9787040617405</v>
      </c>
      <c r="D102" s="16" t="s">
        <v>18</v>
      </c>
      <c r="E102" s="18" t="s">
        <v>16</v>
      </c>
      <c r="F102" s="18" t="s">
        <v>17</v>
      </c>
      <c r="G102" s="19">
        <v>22</v>
      </c>
      <c r="H102" s="20">
        <v>0.76</v>
      </c>
      <c r="I102" s="19">
        <f t="shared" si="12"/>
        <v>16.72</v>
      </c>
    </row>
    <row r="103" s="1" customFormat="1" customHeight="1" spans="1:9">
      <c r="A103" s="16" t="s">
        <v>85</v>
      </c>
      <c r="B103" s="16" t="s">
        <v>92</v>
      </c>
      <c r="C103" s="17">
        <v>9787519126261</v>
      </c>
      <c r="D103" s="16" t="s">
        <v>19</v>
      </c>
      <c r="E103" s="18" t="s">
        <v>20</v>
      </c>
      <c r="F103" s="18" t="s">
        <v>21</v>
      </c>
      <c r="G103" s="19">
        <v>45</v>
      </c>
      <c r="H103" s="20">
        <v>0.76</v>
      </c>
      <c r="I103" s="19">
        <f t="shared" si="12"/>
        <v>34.2</v>
      </c>
    </row>
    <row r="104" s="1" customFormat="1" customHeight="1" spans="1:9">
      <c r="A104" s="27" t="s">
        <v>85</v>
      </c>
      <c r="B104" s="28" t="s">
        <v>93</v>
      </c>
      <c r="C104" s="29">
        <v>9787521343410</v>
      </c>
      <c r="D104" s="27" t="s">
        <v>94</v>
      </c>
      <c r="E104" s="30" t="s">
        <v>23</v>
      </c>
      <c r="F104" s="30" t="s">
        <v>24</v>
      </c>
      <c r="G104" s="31">
        <v>58.9</v>
      </c>
      <c r="H104" s="20">
        <v>0.76</v>
      </c>
      <c r="I104" s="19">
        <f t="shared" si="12"/>
        <v>44.764</v>
      </c>
    </row>
    <row r="105" s="1" customFormat="1" customHeight="1" spans="1:9">
      <c r="A105" s="27" t="s">
        <v>85</v>
      </c>
      <c r="B105" s="28" t="s">
        <v>93</v>
      </c>
      <c r="C105" s="29">
        <v>9787807178675</v>
      </c>
      <c r="D105" s="27" t="s">
        <v>95</v>
      </c>
      <c r="E105" s="30" t="s">
        <v>88</v>
      </c>
      <c r="F105" s="30" t="s">
        <v>96</v>
      </c>
      <c r="G105" s="31">
        <v>28</v>
      </c>
      <c r="H105" s="20">
        <v>0.76</v>
      </c>
      <c r="I105" s="19">
        <f t="shared" si="12"/>
        <v>21.28</v>
      </c>
    </row>
    <row r="106" s="1" customFormat="1" customHeight="1" spans="1:9">
      <c r="A106" s="21" t="s">
        <v>36</v>
      </c>
      <c r="B106" s="22"/>
      <c r="C106" s="22"/>
      <c r="D106" s="22"/>
      <c r="E106" s="22"/>
      <c r="F106" s="22"/>
      <c r="G106" s="22"/>
      <c r="H106" s="23"/>
      <c r="I106" s="25">
        <f>SUM(I100:I105)</f>
        <v>169.924</v>
      </c>
    </row>
    <row r="107" s="1" customFormat="1" customHeight="1" spans="1:9">
      <c r="A107" s="16" t="s">
        <v>85</v>
      </c>
      <c r="B107" s="16" t="s">
        <v>97</v>
      </c>
      <c r="C107" s="17">
        <v>9787121462702</v>
      </c>
      <c r="D107" s="16" t="s">
        <v>12</v>
      </c>
      <c r="E107" s="18" t="s">
        <v>13</v>
      </c>
      <c r="F107" s="18" t="s">
        <v>14</v>
      </c>
      <c r="G107" s="19">
        <v>46</v>
      </c>
      <c r="H107" s="20">
        <v>0.76</v>
      </c>
      <c r="I107" s="19">
        <f t="shared" ref="I107:I111" si="13">G107*H107</f>
        <v>34.96</v>
      </c>
    </row>
    <row r="108" s="1" customFormat="1" customHeight="1" spans="1:9">
      <c r="A108" s="16" t="s">
        <v>85</v>
      </c>
      <c r="B108" s="16" t="s">
        <v>97</v>
      </c>
      <c r="C108" s="17">
        <v>9787040599022</v>
      </c>
      <c r="D108" s="16" t="s">
        <v>15</v>
      </c>
      <c r="E108" s="18" t="s">
        <v>16</v>
      </c>
      <c r="F108" s="18" t="s">
        <v>17</v>
      </c>
      <c r="G108" s="19">
        <v>18</v>
      </c>
      <c r="H108" s="20">
        <v>1</v>
      </c>
      <c r="I108" s="19">
        <f t="shared" si="13"/>
        <v>18</v>
      </c>
    </row>
    <row r="109" s="1" customFormat="1" customHeight="1" spans="1:9">
      <c r="A109" s="16" t="s">
        <v>85</v>
      </c>
      <c r="B109" s="16" t="s">
        <v>97</v>
      </c>
      <c r="C109" s="17">
        <v>9787040617405</v>
      </c>
      <c r="D109" s="16" t="s">
        <v>18</v>
      </c>
      <c r="E109" s="18" t="s">
        <v>16</v>
      </c>
      <c r="F109" s="18" t="s">
        <v>17</v>
      </c>
      <c r="G109" s="19">
        <v>22</v>
      </c>
      <c r="H109" s="20">
        <v>0.76</v>
      </c>
      <c r="I109" s="19">
        <f t="shared" si="13"/>
        <v>16.72</v>
      </c>
    </row>
    <row r="110" s="1" customFormat="1" customHeight="1" spans="1:9">
      <c r="A110" s="16" t="s">
        <v>85</v>
      </c>
      <c r="B110" s="16" t="s">
        <v>97</v>
      </c>
      <c r="C110" s="17">
        <v>9787519126261</v>
      </c>
      <c r="D110" s="16" t="s">
        <v>19</v>
      </c>
      <c r="E110" s="18" t="s">
        <v>20</v>
      </c>
      <c r="F110" s="18" t="s">
        <v>21</v>
      </c>
      <c r="G110" s="19">
        <v>45</v>
      </c>
      <c r="H110" s="20">
        <v>0.76</v>
      </c>
      <c r="I110" s="19">
        <f t="shared" si="13"/>
        <v>34.2</v>
      </c>
    </row>
    <row r="111" s="1" customFormat="1" customHeight="1" spans="1:9">
      <c r="A111" s="16" t="s">
        <v>85</v>
      </c>
      <c r="B111" s="16" t="s">
        <v>97</v>
      </c>
      <c r="C111" s="17">
        <v>9787521343410</v>
      </c>
      <c r="D111" s="16" t="s">
        <v>22</v>
      </c>
      <c r="E111" s="18" t="s">
        <v>23</v>
      </c>
      <c r="F111" s="18" t="s">
        <v>24</v>
      </c>
      <c r="G111" s="19">
        <v>58.9</v>
      </c>
      <c r="H111" s="20">
        <v>0.76</v>
      </c>
      <c r="I111" s="19">
        <f t="shared" si="13"/>
        <v>44.764</v>
      </c>
    </row>
    <row r="112" s="1" customFormat="1" customHeight="1" spans="1:9">
      <c r="A112" s="21" t="s">
        <v>36</v>
      </c>
      <c r="B112" s="22"/>
      <c r="C112" s="22"/>
      <c r="D112" s="22"/>
      <c r="E112" s="22"/>
      <c r="F112" s="22"/>
      <c r="G112" s="22"/>
      <c r="H112" s="23"/>
      <c r="I112" s="25">
        <f>SUM(I107:I111)</f>
        <v>148.644</v>
      </c>
    </row>
    <row r="113" s="1" customFormat="1" customHeight="1" spans="1:9">
      <c r="A113" s="16" t="s">
        <v>98</v>
      </c>
      <c r="B113" s="16" t="s">
        <v>99</v>
      </c>
      <c r="C113" s="17">
        <v>9787121462702</v>
      </c>
      <c r="D113" s="16" t="s">
        <v>12</v>
      </c>
      <c r="E113" s="18" t="s">
        <v>13</v>
      </c>
      <c r="F113" s="18" t="s">
        <v>14</v>
      </c>
      <c r="G113" s="19">
        <v>46</v>
      </c>
      <c r="H113" s="20">
        <v>0.76</v>
      </c>
      <c r="I113" s="19">
        <f t="shared" ref="I113:I119" si="14">G113*H113</f>
        <v>34.96</v>
      </c>
    </row>
    <row r="114" s="1" customFormat="1" customHeight="1" spans="1:9">
      <c r="A114" s="16" t="s">
        <v>98</v>
      </c>
      <c r="B114" s="16" t="s">
        <v>99</v>
      </c>
      <c r="C114" s="17">
        <v>9787040599022</v>
      </c>
      <c r="D114" s="16" t="s">
        <v>15</v>
      </c>
      <c r="E114" s="18" t="s">
        <v>16</v>
      </c>
      <c r="F114" s="18" t="s">
        <v>17</v>
      </c>
      <c r="G114" s="19">
        <v>18</v>
      </c>
      <c r="H114" s="20">
        <v>1</v>
      </c>
      <c r="I114" s="19">
        <f t="shared" si="14"/>
        <v>18</v>
      </c>
    </row>
    <row r="115" s="1" customFormat="1" customHeight="1" spans="1:9">
      <c r="A115" s="16" t="s">
        <v>98</v>
      </c>
      <c r="B115" s="16" t="s">
        <v>99</v>
      </c>
      <c r="C115" s="17">
        <v>9787040617405</v>
      </c>
      <c r="D115" s="16" t="s">
        <v>18</v>
      </c>
      <c r="E115" s="18" t="s">
        <v>16</v>
      </c>
      <c r="F115" s="18" t="s">
        <v>17</v>
      </c>
      <c r="G115" s="19">
        <v>22</v>
      </c>
      <c r="H115" s="20">
        <v>0.76</v>
      </c>
      <c r="I115" s="19">
        <f t="shared" si="14"/>
        <v>16.72</v>
      </c>
    </row>
    <row r="116" s="1" customFormat="1" customHeight="1" spans="1:9">
      <c r="A116" s="16" t="s">
        <v>98</v>
      </c>
      <c r="B116" s="16" t="s">
        <v>99</v>
      </c>
      <c r="C116" s="17">
        <v>9787519126261</v>
      </c>
      <c r="D116" s="16" t="s">
        <v>19</v>
      </c>
      <c r="E116" s="18" t="s">
        <v>20</v>
      </c>
      <c r="F116" s="18" t="s">
        <v>21</v>
      </c>
      <c r="G116" s="19">
        <v>45</v>
      </c>
      <c r="H116" s="20">
        <v>0.76</v>
      </c>
      <c r="I116" s="19">
        <f t="shared" si="14"/>
        <v>34.2</v>
      </c>
    </row>
    <row r="117" s="1" customFormat="1" customHeight="1" spans="1:9">
      <c r="A117" s="16" t="s">
        <v>98</v>
      </c>
      <c r="B117" s="16" t="s">
        <v>99</v>
      </c>
      <c r="C117" s="17">
        <v>9787521343410</v>
      </c>
      <c r="D117" s="16" t="s">
        <v>22</v>
      </c>
      <c r="E117" s="18" t="s">
        <v>23</v>
      </c>
      <c r="F117" s="18" t="s">
        <v>24</v>
      </c>
      <c r="G117" s="19">
        <v>58.9</v>
      </c>
      <c r="H117" s="20">
        <v>0.76</v>
      </c>
      <c r="I117" s="19">
        <f t="shared" si="14"/>
        <v>44.764</v>
      </c>
    </row>
    <row r="118" s="1" customFormat="1" customHeight="1" spans="1:9">
      <c r="A118" s="16" t="s">
        <v>98</v>
      </c>
      <c r="B118" s="16" t="s">
        <v>99</v>
      </c>
      <c r="C118" s="17">
        <v>9787518051267</v>
      </c>
      <c r="D118" s="16" t="s">
        <v>100</v>
      </c>
      <c r="E118" s="18" t="s">
        <v>101</v>
      </c>
      <c r="F118" s="18" t="s">
        <v>102</v>
      </c>
      <c r="G118" s="19">
        <v>48</v>
      </c>
      <c r="H118" s="20">
        <v>0.76</v>
      </c>
      <c r="I118" s="19">
        <f t="shared" si="14"/>
        <v>36.48</v>
      </c>
    </row>
    <row r="119" s="1" customFormat="1" customHeight="1" spans="1:9">
      <c r="A119" s="16" t="s">
        <v>98</v>
      </c>
      <c r="B119" s="16" t="s">
        <v>99</v>
      </c>
      <c r="C119" s="17">
        <v>9787518044481</v>
      </c>
      <c r="D119" s="16" t="s">
        <v>103</v>
      </c>
      <c r="E119" s="18" t="s">
        <v>104</v>
      </c>
      <c r="F119" s="18" t="s">
        <v>102</v>
      </c>
      <c r="G119" s="19">
        <v>49.8</v>
      </c>
      <c r="H119" s="20">
        <v>0.76</v>
      </c>
      <c r="I119" s="19">
        <f t="shared" si="14"/>
        <v>37.848</v>
      </c>
    </row>
    <row r="120" s="1" customFormat="1" customHeight="1" spans="1:9">
      <c r="A120" s="21" t="s">
        <v>36</v>
      </c>
      <c r="B120" s="22"/>
      <c r="C120" s="22"/>
      <c r="D120" s="22"/>
      <c r="E120" s="22"/>
      <c r="F120" s="22"/>
      <c r="G120" s="22"/>
      <c r="H120" s="23"/>
      <c r="I120" s="25">
        <f>SUM(I113:I119)</f>
        <v>222.972</v>
      </c>
    </row>
    <row r="121" s="1" customFormat="1" customHeight="1" spans="1:9">
      <c r="A121" s="16" t="s">
        <v>98</v>
      </c>
      <c r="B121" s="16" t="s">
        <v>105</v>
      </c>
      <c r="C121" s="17">
        <v>9787121462702</v>
      </c>
      <c r="D121" s="16" t="s">
        <v>12</v>
      </c>
      <c r="E121" s="18" t="s">
        <v>13</v>
      </c>
      <c r="F121" s="18" t="s">
        <v>14</v>
      </c>
      <c r="G121" s="19">
        <v>46</v>
      </c>
      <c r="H121" s="20">
        <v>0.76</v>
      </c>
      <c r="I121" s="19">
        <f t="shared" ref="I121:I128" si="15">G121*H121</f>
        <v>34.96</v>
      </c>
    </row>
    <row r="122" s="1" customFormat="1" customHeight="1" spans="1:9">
      <c r="A122" s="16" t="s">
        <v>98</v>
      </c>
      <c r="B122" s="16" t="s">
        <v>105</v>
      </c>
      <c r="C122" s="17">
        <v>9787040599022</v>
      </c>
      <c r="D122" s="16" t="s">
        <v>15</v>
      </c>
      <c r="E122" s="18" t="s">
        <v>16</v>
      </c>
      <c r="F122" s="18" t="s">
        <v>17</v>
      </c>
      <c r="G122" s="19">
        <v>18</v>
      </c>
      <c r="H122" s="20">
        <v>1</v>
      </c>
      <c r="I122" s="19">
        <f t="shared" si="15"/>
        <v>18</v>
      </c>
    </row>
    <row r="123" s="1" customFormat="1" customHeight="1" spans="1:9">
      <c r="A123" s="16" t="s">
        <v>98</v>
      </c>
      <c r="B123" s="16" t="s">
        <v>105</v>
      </c>
      <c r="C123" s="17">
        <v>9787040617405</v>
      </c>
      <c r="D123" s="16" t="s">
        <v>18</v>
      </c>
      <c r="E123" s="18" t="s">
        <v>16</v>
      </c>
      <c r="F123" s="18" t="s">
        <v>17</v>
      </c>
      <c r="G123" s="19">
        <v>22</v>
      </c>
      <c r="H123" s="20">
        <v>0.76</v>
      </c>
      <c r="I123" s="19">
        <f t="shared" si="15"/>
        <v>16.72</v>
      </c>
    </row>
    <row r="124" s="1" customFormat="1" customHeight="1" spans="1:9">
      <c r="A124" s="16" t="s">
        <v>98</v>
      </c>
      <c r="B124" s="16" t="s">
        <v>105</v>
      </c>
      <c r="C124" s="17">
        <v>9787519126261</v>
      </c>
      <c r="D124" s="16" t="s">
        <v>19</v>
      </c>
      <c r="E124" s="18" t="s">
        <v>20</v>
      </c>
      <c r="F124" s="18" t="s">
        <v>21</v>
      </c>
      <c r="G124" s="19">
        <v>45</v>
      </c>
      <c r="H124" s="20">
        <v>0.76</v>
      </c>
      <c r="I124" s="19">
        <f t="shared" si="15"/>
        <v>34.2</v>
      </c>
    </row>
    <row r="125" s="1" customFormat="1" customHeight="1" spans="1:9">
      <c r="A125" s="16" t="s">
        <v>98</v>
      </c>
      <c r="B125" s="16" t="s">
        <v>105</v>
      </c>
      <c r="C125" s="17">
        <v>9787115665775</v>
      </c>
      <c r="D125" s="16" t="s">
        <v>106</v>
      </c>
      <c r="E125" s="18" t="s">
        <v>107</v>
      </c>
      <c r="F125" s="18" t="s">
        <v>43</v>
      </c>
      <c r="G125" s="19">
        <v>59.8</v>
      </c>
      <c r="H125" s="20">
        <v>0.76</v>
      </c>
      <c r="I125" s="19">
        <f t="shared" si="15"/>
        <v>45.448</v>
      </c>
    </row>
    <row r="126" s="1" customFormat="1" customHeight="1" spans="1:9">
      <c r="A126" s="16" t="s">
        <v>98</v>
      </c>
      <c r="B126" s="16" t="s">
        <v>105</v>
      </c>
      <c r="C126" s="17">
        <v>9787313223395</v>
      </c>
      <c r="D126" s="16" t="s">
        <v>108</v>
      </c>
      <c r="E126" s="18" t="s">
        <v>109</v>
      </c>
      <c r="F126" s="18" t="s">
        <v>110</v>
      </c>
      <c r="G126" s="19">
        <v>58</v>
      </c>
      <c r="H126" s="20">
        <v>0.76</v>
      </c>
      <c r="I126" s="19">
        <f t="shared" si="15"/>
        <v>44.08</v>
      </c>
    </row>
    <row r="127" s="1" customFormat="1" customHeight="1" spans="1:9">
      <c r="A127" s="16" t="s">
        <v>98</v>
      </c>
      <c r="B127" s="16" t="s">
        <v>105</v>
      </c>
      <c r="C127" s="17">
        <v>9787521343410</v>
      </c>
      <c r="D127" s="16" t="s">
        <v>22</v>
      </c>
      <c r="E127" s="18" t="s">
        <v>23</v>
      </c>
      <c r="F127" s="18" t="s">
        <v>24</v>
      </c>
      <c r="G127" s="19">
        <v>58.9</v>
      </c>
      <c r="H127" s="20">
        <v>0.76</v>
      </c>
      <c r="I127" s="19">
        <f t="shared" si="15"/>
        <v>44.764</v>
      </c>
    </row>
    <row r="128" s="1" customFormat="1" customHeight="1" spans="1:9">
      <c r="A128" s="16" t="s">
        <v>98</v>
      </c>
      <c r="B128" s="16" t="s">
        <v>105</v>
      </c>
      <c r="C128" s="17">
        <v>9787518418886</v>
      </c>
      <c r="D128" s="16" t="s">
        <v>111</v>
      </c>
      <c r="E128" s="18" t="s">
        <v>112</v>
      </c>
      <c r="F128" s="18" t="s">
        <v>74</v>
      </c>
      <c r="G128" s="19">
        <v>49.8</v>
      </c>
      <c r="H128" s="20">
        <v>0.76</v>
      </c>
      <c r="I128" s="19">
        <f t="shared" si="15"/>
        <v>37.848</v>
      </c>
    </row>
    <row r="129" s="1" customFormat="1" customHeight="1" spans="1:9">
      <c r="A129" s="21" t="s">
        <v>36</v>
      </c>
      <c r="B129" s="22"/>
      <c r="C129" s="22"/>
      <c r="D129" s="22"/>
      <c r="E129" s="22"/>
      <c r="F129" s="22"/>
      <c r="G129" s="22"/>
      <c r="H129" s="23"/>
      <c r="I129" s="25">
        <f>SUM(I121:I128)</f>
        <v>276.02</v>
      </c>
    </row>
    <row r="130" s="1" customFormat="1" customHeight="1" spans="1:9">
      <c r="A130" s="16" t="s">
        <v>98</v>
      </c>
      <c r="B130" s="16" t="s">
        <v>113</v>
      </c>
      <c r="C130" s="17">
        <v>9787121462702</v>
      </c>
      <c r="D130" s="16" t="s">
        <v>12</v>
      </c>
      <c r="E130" s="18" t="s">
        <v>13</v>
      </c>
      <c r="F130" s="18" t="s">
        <v>14</v>
      </c>
      <c r="G130" s="19">
        <v>46</v>
      </c>
      <c r="H130" s="20">
        <v>0.76</v>
      </c>
      <c r="I130" s="19">
        <f t="shared" ref="I130:I137" si="16">G130*H130</f>
        <v>34.96</v>
      </c>
    </row>
    <row r="131" s="1" customFormat="1" customHeight="1" spans="1:9">
      <c r="A131" s="16" t="s">
        <v>98</v>
      </c>
      <c r="B131" s="16" t="s">
        <v>113</v>
      </c>
      <c r="C131" s="17">
        <v>9787040599022</v>
      </c>
      <c r="D131" s="16" t="s">
        <v>15</v>
      </c>
      <c r="E131" s="18" t="s">
        <v>16</v>
      </c>
      <c r="F131" s="18" t="s">
        <v>17</v>
      </c>
      <c r="G131" s="19">
        <v>18</v>
      </c>
      <c r="H131" s="20">
        <v>1</v>
      </c>
      <c r="I131" s="19">
        <f t="shared" si="16"/>
        <v>18</v>
      </c>
    </row>
    <row r="132" s="1" customFormat="1" customHeight="1" spans="1:9">
      <c r="A132" s="16" t="s">
        <v>98</v>
      </c>
      <c r="B132" s="16" t="s">
        <v>113</v>
      </c>
      <c r="C132" s="17">
        <v>9787040617405</v>
      </c>
      <c r="D132" s="16" t="s">
        <v>18</v>
      </c>
      <c r="E132" s="18" t="s">
        <v>16</v>
      </c>
      <c r="F132" s="18" t="s">
        <v>17</v>
      </c>
      <c r="G132" s="19">
        <v>22</v>
      </c>
      <c r="H132" s="20">
        <v>0.76</v>
      </c>
      <c r="I132" s="19">
        <f t="shared" si="16"/>
        <v>16.72</v>
      </c>
    </row>
    <row r="133" s="1" customFormat="1" customHeight="1" spans="1:9">
      <c r="A133" s="16" t="s">
        <v>98</v>
      </c>
      <c r="B133" s="16" t="s">
        <v>113</v>
      </c>
      <c r="C133" s="17">
        <v>9787548042013</v>
      </c>
      <c r="D133" s="16" t="s">
        <v>114</v>
      </c>
      <c r="E133" s="18" t="s">
        <v>115</v>
      </c>
      <c r="F133" s="18" t="s">
        <v>116</v>
      </c>
      <c r="G133" s="19">
        <v>79.8</v>
      </c>
      <c r="H133" s="20">
        <v>0.76</v>
      </c>
      <c r="I133" s="19">
        <f t="shared" si="16"/>
        <v>60.648</v>
      </c>
    </row>
    <row r="134" s="1" customFormat="1" customHeight="1" spans="1:9">
      <c r="A134" s="16" t="s">
        <v>98</v>
      </c>
      <c r="B134" s="16" t="s">
        <v>113</v>
      </c>
      <c r="C134" s="17">
        <v>9787519126261</v>
      </c>
      <c r="D134" s="16" t="s">
        <v>19</v>
      </c>
      <c r="E134" s="18" t="s">
        <v>20</v>
      </c>
      <c r="F134" s="18" t="s">
        <v>21</v>
      </c>
      <c r="G134" s="19">
        <v>45</v>
      </c>
      <c r="H134" s="20">
        <v>0.76</v>
      </c>
      <c r="I134" s="19">
        <f t="shared" si="16"/>
        <v>34.2</v>
      </c>
    </row>
    <row r="135" s="1" customFormat="1" customHeight="1" spans="1:16384">
      <c r="A135" s="16" t="s">
        <v>98</v>
      </c>
      <c r="B135" s="32" t="s">
        <v>117</v>
      </c>
      <c r="C135" s="17">
        <v>9787313272386</v>
      </c>
      <c r="D135" s="16" t="s">
        <v>118</v>
      </c>
      <c r="E135" s="18" t="s">
        <v>119</v>
      </c>
      <c r="F135" s="18" t="s">
        <v>110</v>
      </c>
      <c r="G135" s="19">
        <v>72</v>
      </c>
      <c r="H135" s="20">
        <v>0.76</v>
      </c>
      <c r="I135" s="19">
        <f t="shared" si="16"/>
        <v>54.72</v>
      </c>
      <c r="XEH135" s="8"/>
      <c r="XEI135" s="8"/>
      <c r="XEJ135" s="8"/>
      <c r="XEK135" s="8"/>
      <c r="XEL135" s="8"/>
      <c r="XEM135" s="8"/>
      <c r="XEN135" s="8"/>
      <c r="XEO135" s="8"/>
      <c r="XEP135" s="8"/>
      <c r="XEQ135" s="8"/>
      <c r="XER135" s="8"/>
      <c r="XES135" s="8"/>
      <c r="XET135" s="8"/>
      <c r="XEU135" s="8"/>
      <c r="XEV135" s="8"/>
      <c r="XEW135" s="8"/>
      <c r="XEX135" s="8"/>
      <c r="XEY135" s="8"/>
      <c r="XEZ135" s="8"/>
      <c r="XFA135" s="8"/>
      <c r="XFB135" s="8"/>
      <c r="XFC135" s="8"/>
      <c r="XFD135" s="8"/>
    </row>
    <row r="136" s="1" customFormat="1" customHeight="1" spans="1:9">
      <c r="A136" s="16" t="s">
        <v>98</v>
      </c>
      <c r="B136" s="16" t="s">
        <v>113</v>
      </c>
      <c r="C136" s="17">
        <v>9787521343410</v>
      </c>
      <c r="D136" s="16" t="s">
        <v>22</v>
      </c>
      <c r="E136" s="18" t="s">
        <v>23</v>
      </c>
      <c r="F136" s="18" t="s">
        <v>24</v>
      </c>
      <c r="G136" s="19">
        <v>58.9</v>
      </c>
      <c r="H136" s="20">
        <v>0.76</v>
      </c>
      <c r="I136" s="19">
        <f t="shared" si="16"/>
        <v>44.764</v>
      </c>
    </row>
    <row r="137" s="1" customFormat="1" customHeight="1" spans="1:9">
      <c r="A137" s="16" t="s">
        <v>98</v>
      </c>
      <c r="B137" s="16" t="s">
        <v>113</v>
      </c>
      <c r="C137" s="17">
        <v>9787307211193</v>
      </c>
      <c r="D137" s="16" t="s">
        <v>120</v>
      </c>
      <c r="E137" s="18" t="s">
        <v>121</v>
      </c>
      <c r="F137" s="18" t="s">
        <v>122</v>
      </c>
      <c r="G137" s="19">
        <v>53</v>
      </c>
      <c r="H137" s="20">
        <v>0.76</v>
      </c>
      <c r="I137" s="19">
        <f t="shared" si="16"/>
        <v>40.28</v>
      </c>
    </row>
    <row r="138" s="1" customFormat="1" customHeight="1" spans="1:9">
      <c r="A138" s="21" t="s">
        <v>36</v>
      </c>
      <c r="B138" s="22"/>
      <c r="C138" s="22"/>
      <c r="D138" s="22"/>
      <c r="E138" s="22"/>
      <c r="F138" s="22"/>
      <c r="G138" s="22"/>
      <c r="H138" s="23"/>
      <c r="I138" s="25">
        <f>SUM(I130:I137)</f>
        <v>304.292</v>
      </c>
    </row>
    <row r="139" s="1" customFormat="1" customHeight="1" spans="1:9">
      <c r="A139" s="16" t="s">
        <v>98</v>
      </c>
      <c r="B139" s="16" t="s">
        <v>123</v>
      </c>
      <c r="C139" s="17">
        <v>9787121462702</v>
      </c>
      <c r="D139" s="16" t="s">
        <v>12</v>
      </c>
      <c r="E139" s="18" t="s">
        <v>13</v>
      </c>
      <c r="F139" s="18" t="s">
        <v>14</v>
      </c>
      <c r="G139" s="19">
        <v>46</v>
      </c>
      <c r="H139" s="20">
        <v>0.76</v>
      </c>
      <c r="I139" s="19">
        <f t="shared" ref="I139:I143" si="17">G139*H139</f>
        <v>34.96</v>
      </c>
    </row>
    <row r="140" s="1" customFormat="1" customHeight="1" spans="1:9">
      <c r="A140" s="16" t="s">
        <v>98</v>
      </c>
      <c r="B140" s="16" t="s">
        <v>123</v>
      </c>
      <c r="C140" s="17">
        <v>9787040599022</v>
      </c>
      <c r="D140" s="16" t="s">
        <v>15</v>
      </c>
      <c r="E140" s="18" t="s">
        <v>16</v>
      </c>
      <c r="F140" s="18" t="s">
        <v>17</v>
      </c>
      <c r="G140" s="19">
        <v>18</v>
      </c>
      <c r="H140" s="20">
        <v>1</v>
      </c>
      <c r="I140" s="19">
        <f t="shared" si="17"/>
        <v>18</v>
      </c>
    </row>
    <row r="141" s="1" customFormat="1" customHeight="1" spans="1:9">
      <c r="A141" s="16" t="s">
        <v>98</v>
      </c>
      <c r="B141" s="16" t="s">
        <v>123</v>
      </c>
      <c r="C141" s="17">
        <v>9787040617405</v>
      </c>
      <c r="D141" s="16" t="s">
        <v>18</v>
      </c>
      <c r="E141" s="18" t="s">
        <v>16</v>
      </c>
      <c r="F141" s="18" t="s">
        <v>17</v>
      </c>
      <c r="G141" s="19">
        <v>22</v>
      </c>
      <c r="H141" s="20">
        <v>0.76</v>
      </c>
      <c r="I141" s="19">
        <f t="shared" si="17"/>
        <v>16.72</v>
      </c>
    </row>
    <row r="142" s="1" customFormat="1" customHeight="1" spans="1:9">
      <c r="A142" s="16" t="s">
        <v>98</v>
      </c>
      <c r="B142" s="16" t="s">
        <v>123</v>
      </c>
      <c r="C142" s="17">
        <v>9787519126261</v>
      </c>
      <c r="D142" s="16" t="s">
        <v>19</v>
      </c>
      <c r="E142" s="18" t="s">
        <v>20</v>
      </c>
      <c r="F142" s="18" t="s">
        <v>21</v>
      </c>
      <c r="G142" s="19">
        <v>45</v>
      </c>
      <c r="H142" s="20">
        <v>0.76</v>
      </c>
      <c r="I142" s="19">
        <f t="shared" si="17"/>
        <v>34.2</v>
      </c>
    </row>
    <row r="143" s="1" customFormat="1" customHeight="1" spans="1:9">
      <c r="A143" s="16" t="s">
        <v>98</v>
      </c>
      <c r="B143" s="16" t="s">
        <v>123</v>
      </c>
      <c r="C143" s="17">
        <v>9787521343410</v>
      </c>
      <c r="D143" s="16" t="s">
        <v>22</v>
      </c>
      <c r="E143" s="18" t="s">
        <v>23</v>
      </c>
      <c r="F143" s="18" t="s">
        <v>24</v>
      </c>
      <c r="G143" s="19">
        <v>58.9</v>
      </c>
      <c r="H143" s="20">
        <v>0.76</v>
      </c>
      <c r="I143" s="19">
        <f t="shared" si="17"/>
        <v>44.764</v>
      </c>
    </row>
    <row r="144" s="1" customFormat="1" customHeight="1" spans="1:9">
      <c r="A144" s="21" t="s">
        <v>36</v>
      </c>
      <c r="B144" s="22"/>
      <c r="C144" s="22"/>
      <c r="D144" s="22"/>
      <c r="E144" s="22"/>
      <c r="F144" s="22"/>
      <c r="G144" s="22"/>
      <c r="H144" s="23"/>
      <c r="I144" s="25">
        <f>SUM(I139:I143)</f>
        <v>148.644</v>
      </c>
    </row>
    <row r="145" s="1" customFormat="1" customHeight="1" spans="1:9">
      <c r="A145" s="16" t="s">
        <v>98</v>
      </c>
      <c r="B145" s="16" t="s">
        <v>124</v>
      </c>
      <c r="C145" s="17">
        <v>9787121462702</v>
      </c>
      <c r="D145" s="16" t="s">
        <v>12</v>
      </c>
      <c r="E145" s="18" t="s">
        <v>13</v>
      </c>
      <c r="F145" s="18" t="s">
        <v>14</v>
      </c>
      <c r="G145" s="19">
        <v>46</v>
      </c>
      <c r="H145" s="20">
        <v>0.76</v>
      </c>
      <c r="I145" s="19">
        <f t="shared" ref="I145:I151" si="18">G145*H145</f>
        <v>34.96</v>
      </c>
    </row>
    <row r="146" s="1" customFormat="1" customHeight="1" spans="1:9">
      <c r="A146" s="16" t="s">
        <v>98</v>
      </c>
      <c r="B146" s="16" t="s">
        <v>124</v>
      </c>
      <c r="C146" s="17">
        <v>9787040597325</v>
      </c>
      <c r="D146" s="16" t="s">
        <v>125</v>
      </c>
      <c r="E146" s="18" t="s">
        <v>126</v>
      </c>
      <c r="F146" s="18" t="s">
        <v>17</v>
      </c>
      <c r="G146" s="19">
        <v>49.8</v>
      </c>
      <c r="H146" s="20">
        <v>0.76</v>
      </c>
      <c r="I146" s="19">
        <f t="shared" si="18"/>
        <v>37.848</v>
      </c>
    </row>
    <row r="147" s="1" customFormat="1" customHeight="1" spans="1:9">
      <c r="A147" s="16" t="s">
        <v>98</v>
      </c>
      <c r="B147" s="16" t="s">
        <v>124</v>
      </c>
      <c r="C147" s="17">
        <v>9787040599022</v>
      </c>
      <c r="D147" s="16" t="s">
        <v>15</v>
      </c>
      <c r="E147" s="18" t="s">
        <v>16</v>
      </c>
      <c r="F147" s="18" t="s">
        <v>17</v>
      </c>
      <c r="G147" s="19">
        <v>18</v>
      </c>
      <c r="H147" s="20">
        <v>1</v>
      </c>
      <c r="I147" s="19">
        <f t="shared" si="18"/>
        <v>18</v>
      </c>
    </row>
    <row r="148" s="1" customFormat="1" customHeight="1" spans="1:9">
      <c r="A148" s="16" t="s">
        <v>98</v>
      </c>
      <c r="B148" s="16" t="s">
        <v>124</v>
      </c>
      <c r="C148" s="17">
        <v>9787040617405</v>
      </c>
      <c r="D148" s="16" t="s">
        <v>18</v>
      </c>
      <c r="E148" s="18" t="s">
        <v>16</v>
      </c>
      <c r="F148" s="18" t="s">
        <v>17</v>
      </c>
      <c r="G148" s="19">
        <v>22</v>
      </c>
      <c r="H148" s="20">
        <v>0.76</v>
      </c>
      <c r="I148" s="19">
        <f t="shared" si="18"/>
        <v>16.72</v>
      </c>
    </row>
    <row r="149" s="1" customFormat="1" customHeight="1" spans="1:9">
      <c r="A149" s="16" t="s">
        <v>98</v>
      </c>
      <c r="B149" s="16" t="s">
        <v>124</v>
      </c>
      <c r="C149" s="17">
        <v>9787519126261</v>
      </c>
      <c r="D149" s="16" t="s">
        <v>19</v>
      </c>
      <c r="E149" s="18" t="s">
        <v>20</v>
      </c>
      <c r="F149" s="18" t="s">
        <v>21</v>
      </c>
      <c r="G149" s="19">
        <v>45</v>
      </c>
      <c r="H149" s="20">
        <v>0.76</v>
      </c>
      <c r="I149" s="19">
        <f t="shared" si="18"/>
        <v>34.2</v>
      </c>
    </row>
    <row r="150" s="1" customFormat="1" customHeight="1" spans="1:9">
      <c r="A150" s="16" t="s">
        <v>98</v>
      </c>
      <c r="B150" s="16" t="s">
        <v>124</v>
      </c>
      <c r="C150" s="17">
        <v>9787313273222</v>
      </c>
      <c r="D150" s="16" t="s">
        <v>127</v>
      </c>
      <c r="E150" s="18" t="s">
        <v>128</v>
      </c>
      <c r="F150" s="18" t="s">
        <v>110</v>
      </c>
      <c r="G150" s="19">
        <v>69.9</v>
      </c>
      <c r="H150" s="20">
        <v>0.76</v>
      </c>
      <c r="I150" s="19">
        <f t="shared" si="18"/>
        <v>53.124</v>
      </c>
    </row>
    <row r="151" s="1" customFormat="1" customHeight="1" spans="1:9">
      <c r="A151" s="16" t="s">
        <v>98</v>
      </c>
      <c r="B151" s="16" t="s">
        <v>124</v>
      </c>
      <c r="C151" s="17">
        <v>9787521343410</v>
      </c>
      <c r="D151" s="16" t="s">
        <v>22</v>
      </c>
      <c r="E151" s="18" t="s">
        <v>23</v>
      </c>
      <c r="F151" s="18" t="s">
        <v>24</v>
      </c>
      <c r="G151" s="19">
        <v>58.9</v>
      </c>
      <c r="H151" s="20">
        <v>0.76</v>
      </c>
      <c r="I151" s="19">
        <f t="shared" si="18"/>
        <v>44.764</v>
      </c>
    </row>
    <row r="152" s="1" customFormat="1" customHeight="1" spans="1:9">
      <c r="A152" s="21" t="s">
        <v>36</v>
      </c>
      <c r="B152" s="22"/>
      <c r="C152" s="22"/>
      <c r="D152" s="22"/>
      <c r="E152" s="22"/>
      <c r="F152" s="22"/>
      <c r="G152" s="22"/>
      <c r="H152" s="23"/>
      <c r="I152" s="25">
        <f>SUM(I145:I151)</f>
        <v>239.616</v>
      </c>
    </row>
    <row r="153" s="1" customFormat="1" customHeight="1" spans="1:9">
      <c r="A153" s="16" t="s">
        <v>98</v>
      </c>
      <c r="B153" s="16" t="s">
        <v>129</v>
      </c>
      <c r="C153" s="17">
        <v>9787121462702</v>
      </c>
      <c r="D153" s="16" t="s">
        <v>12</v>
      </c>
      <c r="E153" s="18" t="s">
        <v>13</v>
      </c>
      <c r="F153" s="18" t="s">
        <v>14</v>
      </c>
      <c r="G153" s="19">
        <v>46</v>
      </c>
      <c r="H153" s="20">
        <v>0.76</v>
      </c>
      <c r="I153" s="19">
        <f t="shared" ref="I153:I157" si="19">G153*H153</f>
        <v>34.96</v>
      </c>
    </row>
    <row r="154" s="1" customFormat="1" customHeight="1" spans="1:9">
      <c r="A154" s="16" t="s">
        <v>98</v>
      </c>
      <c r="B154" s="16" t="s">
        <v>129</v>
      </c>
      <c r="C154" s="17">
        <v>9787040599022</v>
      </c>
      <c r="D154" s="16" t="s">
        <v>15</v>
      </c>
      <c r="E154" s="18" t="s">
        <v>16</v>
      </c>
      <c r="F154" s="18" t="s">
        <v>17</v>
      </c>
      <c r="G154" s="19">
        <v>18</v>
      </c>
      <c r="H154" s="20">
        <v>1</v>
      </c>
      <c r="I154" s="19">
        <f t="shared" si="19"/>
        <v>18</v>
      </c>
    </row>
    <row r="155" s="1" customFormat="1" customHeight="1" spans="1:9">
      <c r="A155" s="16" t="s">
        <v>98</v>
      </c>
      <c r="B155" s="16" t="s">
        <v>129</v>
      </c>
      <c r="C155" s="17">
        <v>9787040617405</v>
      </c>
      <c r="D155" s="16" t="s">
        <v>18</v>
      </c>
      <c r="E155" s="18" t="s">
        <v>16</v>
      </c>
      <c r="F155" s="18" t="s">
        <v>17</v>
      </c>
      <c r="G155" s="19">
        <v>22</v>
      </c>
      <c r="H155" s="20">
        <v>0.76</v>
      </c>
      <c r="I155" s="19">
        <f t="shared" si="19"/>
        <v>16.72</v>
      </c>
    </row>
    <row r="156" s="1" customFormat="1" customHeight="1" spans="1:9">
      <c r="A156" s="16" t="s">
        <v>98</v>
      </c>
      <c r="B156" s="16" t="s">
        <v>129</v>
      </c>
      <c r="C156" s="17">
        <v>9787519126261</v>
      </c>
      <c r="D156" s="16" t="s">
        <v>19</v>
      </c>
      <c r="E156" s="18" t="s">
        <v>20</v>
      </c>
      <c r="F156" s="18" t="s">
        <v>21</v>
      </c>
      <c r="G156" s="19">
        <v>45</v>
      </c>
      <c r="H156" s="20">
        <v>0.76</v>
      </c>
      <c r="I156" s="19">
        <f t="shared" si="19"/>
        <v>34.2</v>
      </c>
    </row>
    <row r="157" s="1" customFormat="1" customHeight="1" spans="1:9">
      <c r="A157" s="16" t="s">
        <v>98</v>
      </c>
      <c r="B157" s="16" t="s">
        <v>129</v>
      </c>
      <c r="C157" s="17">
        <v>9787521343410</v>
      </c>
      <c r="D157" s="16" t="s">
        <v>22</v>
      </c>
      <c r="E157" s="18" t="s">
        <v>23</v>
      </c>
      <c r="F157" s="18" t="s">
        <v>24</v>
      </c>
      <c r="G157" s="19">
        <v>58.9</v>
      </c>
      <c r="H157" s="20">
        <v>0.76</v>
      </c>
      <c r="I157" s="19">
        <f t="shared" si="19"/>
        <v>44.764</v>
      </c>
    </row>
    <row r="158" s="1" customFormat="1" customHeight="1" spans="1:9">
      <c r="A158" s="21" t="s">
        <v>36</v>
      </c>
      <c r="B158" s="22"/>
      <c r="C158" s="22"/>
      <c r="D158" s="22"/>
      <c r="E158" s="22"/>
      <c r="F158" s="22"/>
      <c r="G158" s="22"/>
      <c r="H158" s="23"/>
      <c r="I158" s="25">
        <f>SUM(I153:I157)</f>
        <v>148.644</v>
      </c>
    </row>
    <row r="159" s="1" customFormat="1" customHeight="1" spans="1:9">
      <c r="A159" s="16" t="s">
        <v>98</v>
      </c>
      <c r="B159" s="16" t="s">
        <v>130</v>
      </c>
      <c r="C159" s="17">
        <v>9787121462702</v>
      </c>
      <c r="D159" s="16" t="s">
        <v>12</v>
      </c>
      <c r="E159" s="18" t="s">
        <v>13</v>
      </c>
      <c r="F159" s="18" t="s">
        <v>14</v>
      </c>
      <c r="G159" s="19">
        <v>46</v>
      </c>
      <c r="H159" s="20">
        <v>0.76</v>
      </c>
      <c r="I159" s="19">
        <f t="shared" ref="I159:I166" si="20">G159*H159</f>
        <v>34.96</v>
      </c>
    </row>
    <row r="160" s="1" customFormat="1" customHeight="1" spans="1:9">
      <c r="A160" s="16" t="s">
        <v>98</v>
      </c>
      <c r="B160" s="16" t="s">
        <v>130</v>
      </c>
      <c r="C160" s="17">
        <v>9787040599022</v>
      </c>
      <c r="D160" s="16" t="s">
        <v>15</v>
      </c>
      <c r="E160" s="18" t="s">
        <v>16</v>
      </c>
      <c r="F160" s="18" t="s">
        <v>17</v>
      </c>
      <c r="G160" s="19">
        <v>18</v>
      </c>
      <c r="H160" s="20">
        <v>1</v>
      </c>
      <c r="I160" s="19">
        <f t="shared" si="20"/>
        <v>18</v>
      </c>
    </row>
    <row r="161" s="1" customFormat="1" customHeight="1" spans="1:9">
      <c r="A161" s="16" t="s">
        <v>98</v>
      </c>
      <c r="B161" s="16" t="s">
        <v>130</v>
      </c>
      <c r="C161" s="17">
        <v>9787040617405</v>
      </c>
      <c r="D161" s="16" t="s">
        <v>18</v>
      </c>
      <c r="E161" s="18" t="s">
        <v>16</v>
      </c>
      <c r="F161" s="18" t="s">
        <v>17</v>
      </c>
      <c r="G161" s="19">
        <v>22</v>
      </c>
      <c r="H161" s="20">
        <v>0.76</v>
      </c>
      <c r="I161" s="19">
        <f t="shared" si="20"/>
        <v>16.72</v>
      </c>
    </row>
    <row r="162" s="1" customFormat="1" customHeight="1" spans="1:9">
      <c r="A162" s="16" t="s">
        <v>98</v>
      </c>
      <c r="B162" s="16" t="s">
        <v>130</v>
      </c>
      <c r="C162" s="17">
        <v>9787519126261</v>
      </c>
      <c r="D162" s="16" t="s">
        <v>19</v>
      </c>
      <c r="E162" s="18" t="s">
        <v>20</v>
      </c>
      <c r="F162" s="18" t="s">
        <v>21</v>
      </c>
      <c r="G162" s="19">
        <v>45</v>
      </c>
      <c r="H162" s="20">
        <v>0.76</v>
      </c>
      <c r="I162" s="19">
        <f t="shared" si="20"/>
        <v>34.2</v>
      </c>
    </row>
    <row r="163" s="1" customFormat="1" customHeight="1" spans="1:9">
      <c r="A163" s="16" t="s">
        <v>98</v>
      </c>
      <c r="B163" s="16" t="s">
        <v>130</v>
      </c>
      <c r="C163" s="17">
        <v>9787115634757</v>
      </c>
      <c r="D163" s="16" t="s">
        <v>131</v>
      </c>
      <c r="E163" s="18" t="s">
        <v>132</v>
      </c>
      <c r="F163" s="18" t="s">
        <v>43</v>
      </c>
      <c r="G163" s="19">
        <v>79.8</v>
      </c>
      <c r="H163" s="20">
        <v>0.76</v>
      </c>
      <c r="I163" s="19">
        <f t="shared" si="20"/>
        <v>60.648</v>
      </c>
    </row>
    <row r="164" s="1" customFormat="1" customHeight="1" spans="1:9">
      <c r="A164" s="16" t="s">
        <v>98</v>
      </c>
      <c r="B164" s="16" t="s">
        <v>130</v>
      </c>
      <c r="C164" s="17">
        <v>9787313088765</v>
      </c>
      <c r="D164" s="16" t="s">
        <v>133</v>
      </c>
      <c r="E164" s="18" t="s">
        <v>109</v>
      </c>
      <c r="F164" s="18" t="s">
        <v>110</v>
      </c>
      <c r="G164" s="19">
        <v>98.4</v>
      </c>
      <c r="H164" s="20">
        <v>0.76</v>
      </c>
      <c r="I164" s="19">
        <f t="shared" si="20"/>
        <v>74.784</v>
      </c>
    </row>
    <row r="165" s="1" customFormat="1" customHeight="1" spans="1:9">
      <c r="A165" s="16" t="s">
        <v>98</v>
      </c>
      <c r="B165" s="16" t="s">
        <v>130</v>
      </c>
      <c r="C165" s="17">
        <v>9787313305176</v>
      </c>
      <c r="D165" s="16" t="s">
        <v>134</v>
      </c>
      <c r="E165" s="18" t="s">
        <v>135</v>
      </c>
      <c r="F165" s="18" t="s">
        <v>110</v>
      </c>
      <c r="G165" s="19">
        <v>58.2</v>
      </c>
      <c r="H165" s="20">
        <v>0.76</v>
      </c>
      <c r="I165" s="19">
        <f t="shared" si="20"/>
        <v>44.232</v>
      </c>
    </row>
    <row r="166" s="1" customFormat="1" customHeight="1" spans="1:9">
      <c r="A166" s="16" t="s">
        <v>98</v>
      </c>
      <c r="B166" s="16" t="s">
        <v>130</v>
      </c>
      <c r="C166" s="17">
        <v>9787521343410</v>
      </c>
      <c r="D166" s="16" t="s">
        <v>22</v>
      </c>
      <c r="E166" s="18" t="s">
        <v>23</v>
      </c>
      <c r="F166" s="18" t="s">
        <v>24</v>
      </c>
      <c r="G166" s="19">
        <v>58.9</v>
      </c>
      <c r="H166" s="20">
        <v>0.76</v>
      </c>
      <c r="I166" s="19">
        <f t="shared" si="20"/>
        <v>44.764</v>
      </c>
    </row>
    <row r="167" s="1" customFormat="1" customHeight="1" spans="1:9">
      <c r="A167" s="21" t="s">
        <v>36</v>
      </c>
      <c r="B167" s="22"/>
      <c r="C167" s="22"/>
      <c r="D167" s="22"/>
      <c r="E167" s="22"/>
      <c r="F167" s="22"/>
      <c r="G167" s="22"/>
      <c r="H167" s="23"/>
      <c r="I167" s="25">
        <f>SUM(I159:I166)</f>
        <v>328.308</v>
      </c>
    </row>
    <row r="168" s="1" customFormat="1" customHeight="1" spans="1:9">
      <c r="A168" s="16" t="s">
        <v>98</v>
      </c>
      <c r="B168" s="16" t="s">
        <v>136</v>
      </c>
      <c r="C168" s="17">
        <v>9787121462702</v>
      </c>
      <c r="D168" s="16" t="s">
        <v>12</v>
      </c>
      <c r="E168" s="18" t="s">
        <v>13</v>
      </c>
      <c r="F168" s="18" t="s">
        <v>14</v>
      </c>
      <c r="G168" s="19">
        <v>46</v>
      </c>
      <c r="H168" s="20">
        <v>0.76</v>
      </c>
      <c r="I168" s="19">
        <f t="shared" ref="I168:I173" si="21">G168*H168</f>
        <v>34.96</v>
      </c>
    </row>
    <row r="169" s="1" customFormat="1" customHeight="1" spans="1:9">
      <c r="A169" s="16" t="s">
        <v>98</v>
      </c>
      <c r="B169" s="16" t="s">
        <v>136</v>
      </c>
      <c r="C169" s="17">
        <v>9787040576139</v>
      </c>
      <c r="D169" s="16" t="s">
        <v>137</v>
      </c>
      <c r="E169" s="18" t="s">
        <v>138</v>
      </c>
      <c r="F169" s="18" t="s">
        <v>17</v>
      </c>
      <c r="G169" s="19">
        <v>31</v>
      </c>
      <c r="H169" s="20">
        <v>0.76</v>
      </c>
      <c r="I169" s="19">
        <f t="shared" si="21"/>
        <v>23.56</v>
      </c>
    </row>
    <row r="170" s="1" customFormat="1" customHeight="1" spans="1:9">
      <c r="A170" s="16" t="s">
        <v>98</v>
      </c>
      <c r="B170" s="16" t="s">
        <v>136</v>
      </c>
      <c r="C170" s="17">
        <v>9787040599022</v>
      </c>
      <c r="D170" s="16" t="s">
        <v>15</v>
      </c>
      <c r="E170" s="18" t="s">
        <v>16</v>
      </c>
      <c r="F170" s="18" t="s">
        <v>17</v>
      </c>
      <c r="G170" s="19">
        <v>18</v>
      </c>
      <c r="H170" s="20">
        <v>1</v>
      </c>
      <c r="I170" s="19">
        <f t="shared" si="21"/>
        <v>18</v>
      </c>
    </row>
    <row r="171" s="1" customFormat="1" customHeight="1" spans="1:9">
      <c r="A171" s="16" t="s">
        <v>98</v>
      </c>
      <c r="B171" s="16" t="s">
        <v>136</v>
      </c>
      <c r="C171" s="17">
        <v>9787040617405</v>
      </c>
      <c r="D171" s="16" t="s">
        <v>18</v>
      </c>
      <c r="E171" s="18" t="s">
        <v>16</v>
      </c>
      <c r="F171" s="18" t="s">
        <v>17</v>
      </c>
      <c r="G171" s="19">
        <v>22</v>
      </c>
      <c r="H171" s="20">
        <v>0.76</v>
      </c>
      <c r="I171" s="19">
        <f t="shared" si="21"/>
        <v>16.72</v>
      </c>
    </row>
    <row r="172" s="1" customFormat="1" customHeight="1" spans="1:9">
      <c r="A172" s="16" t="s">
        <v>98</v>
      </c>
      <c r="B172" s="16" t="s">
        <v>136</v>
      </c>
      <c r="C172" s="17">
        <v>9787519126261</v>
      </c>
      <c r="D172" s="16" t="s">
        <v>19</v>
      </c>
      <c r="E172" s="18" t="s">
        <v>20</v>
      </c>
      <c r="F172" s="18" t="s">
        <v>21</v>
      </c>
      <c r="G172" s="19">
        <v>45</v>
      </c>
      <c r="H172" s="20">
        <v>0.76</v>
      </c>
      <c r="I172" s="19">
        <f t="shared" si="21"/>
        <v>34.2</v>
      </c>
    </row>
    <row r="173" s="1" customFormat="1" customHeight="1" spans="1:9">
      <c r="A173" s="16" t="s">
        <v>98</v>
      </c>
      <c r="B173" s="16" t="s">
        <v>136</v>
      </c>
      <c r="C173" s="17">
        <v>9787521343410</v>
      </c>
      <c r="D173" s="16" t="s">
        <v>22</v>
      </c>
      <c r="E173" s="18" t="s">
        <v>23</v>
      </c>
      <c r="F173" s="18" t="s">
        <v>24</v>
      </c>
      <c r="G173" s="19">
        <v>58.9</v>
      </c>
      <c r="H173" s="20">
        <v>0.76</v>
      </c>
      <c r="I173" s="19">
        <f t="shared" si="21"/>
        <v>44.764</v>
      </c>
    </row>
    <row r="174" s="1" customFormat="1" customHeight="1" spans="1:9">
      <c r="A174" s="21" t="s">
        <v>36</v>
      </c>
      <c r="B174" s="22"/>
      <c r="C174" s="22"/>
      <c r="D174" s="22"/>
      <c r="E174" s="22"/>
      <c r="F174" s="22"/>
      <c r="G174" s="22"/>
      <c r="H174" s="23"/>
      <c r="I174" s="25">
        <f>SUM(I168:I173)</f>
        <v>172.204</v>
      </c>
    </row>
    <row r="175" s="1" customFormat="1" customHeight="1" spans="1:9">
      <c r="A175" s="16" t="s">
        <v>139</v>
      </c>
      <c r="B175" s="16" t="s">
        <v>140</v>
      </c>
      <c r="C175" s="17">
        <v>9787121462702</v>
      </c>
      <c r="D175" s="16" t="s">
        <v>12</v>
      </c>
      <c r="E175" s="18" t="s">
        <v>13</v>
      </c>
      <c r="F175" s="18" t="s">
        <v>14</v>
      </c>
      <c r="G175" s="19">
        <v>46</v>
      </c>
      <c r="H175" s="20">
        <v>0.76</v>
      </c>
      <c r="I175" s="19">
        <f t="shared" ref="I175:I181" si="22">G175*H175</f>
        <v>34.96</v>
      </c>
    </row>
    <row r="176" s="1" customFormat="1" customHeight="1" spans="1:9">
      <c r="A176" s="16" t="s">
        <v>139</v>
      </c>
      <c r="B176" s="16" t="s">
        <v>140</v>
      </c>
      <c r="C176" s="17">
        <v>9787040599022</v>
      </c>
      <c r="D176" s="16" t="s">
        <v>15</v>
      </c>
      <c r="E176" s="18" t="s">
        <v>16</v>
      </c>
      <c r="F176" s="18" t="s">
        <v>17</v>
      </c>
      <c r="G176" s="19">
        <v>18</v>
      </c>
      <c r="H176" s="20">
        <v>1</v>
      </c>
      <c r="I176" s="19">
        <f t="shared" si="22"/>
        <v>18</v>
      </c>
    </row>
    <row r="177" s="1" customFormat="1" customHeight="1" spans="1:9">
      <c r="A177" s="16" t="s">
        <v>139</v>
      </c>
      <c r="B177" s="16" t="s">
        <v>140</v>
      </c>
      <c r="C177" s="17">
        <v>9787040617405</v>
      </c>
      <c r="D177" s="16" t="s">
        <v>18</v>
      </c>
      <c r="E177" s="18" t="s">
        <v>16</v>
      </c>
      <c r="F177" s="18" t="s">
        <v>17</v>
      </c>
      <c r="G177" s="19">
        <v>22</v>
      </c>
      <c r="H177" s="20">
        <v>0.76</v>
      </c>
      <c r="I177" s="19">
        <f t="shared" si="22"/>
        <v>16.72</v>
      </c>
    </row>
    <row r="178" s="1" customFormat="1" customHeight="1" spans="1:9">
      <c r="A178" s="16" t="s">
        <v>139</v>
      </c>
      <c r="B178" s="16" t="s">
        <v>140</v>
      </c>
      <c r="C178" s="17">
        <v>9787519126261</v>
      </c>
      <c r="D178" s="16" t="s">
        <v>19</v>
      </c>
      <c r="E178" s="18" t="s">
        <v>20</v>
      </c>
      <c r="F178" s="18" t="s">
        <v>21</v>
      </c>
      <c r="G178" s="19">
        <v>45</v>
      </c>
      <c r="H178" s="20">
        <v>0.76</v>
      </c>
      <c r="I178" s="19">
        <f t="shared" si="22"/>
        <v>34.2</v>
      </c>
    </row>
    <row r="179" s="1" customFormat="1" customHeight="1" spans="1:9">
      <c r="A179" s="16" t="s">
        <v>139</v>
      </c>
      <c r="B179" s="16" t="s">
        <v>140</v>
      </c>
      <c r="C179" s="17">
        <v>9787805530369</v>
      </c>
      <c r="D179" s="16" t="s">
        <v>141</v>
      </c>
      <c r="E179" s="18" t="s">
        <v>142</v>
      </c>
      <c r="F179" s="18" t="s">
        <v>143</v>
      </c>
      <c r="G179" s="19">
        <v>58</v>
      </c>
      <c r="H179" s="20">
        <v>0.76</v>
      </c>
      <c r="I179" s="19">
        <f t="shared" si="22"/>
        <v>44.08</v>
      </c>
    </row>
    <row r="180" s="1" customFormat="1" customHeight="1" spans="1:9">
      <c r="A180" s="16" t="s">
        <v>139</v>
      </c>
      <c r="B180" s="16" t="s">
        <v>140</v>
      </c>
      <c r="C180" s="17">
        <v>9787556603411</v>
      </c>
      <c r="D180" s="16" t="s">
        <v>144</v>
      </c>
      <c r="E180" s="18" t="s">
        <v>145</v>
      </c>
      <c r="F180" s="18" t="s">
        <v>146</v>
      </c>
      <c r="G180" s="19">
        <v>48</v>
      </c>
      <c r="H180" s="20">
        <v>0.76</v>
      </c>
      <c r="I180" s="19">
        <f t="shared" si="22"/>
        <v>36.48</v>
      </c>
    </row>
    <row r="181" s="1" customFormat="1" customHeight="1" spans="1:9">
      <c r="A181" s="16" t="s">
        <v>139</v>
      </c>
      <c r="B181" s="16" t="s">
        <v>140</v>
      </c>
      <c r="C181" s="17">
        <v>9787521343410</v>
      </c>
      <c r="D181" s="16" t="s">
        <v>22</v>
      </c>
      <c r="E181" s="18" t="s">
        <v>23</v>
      </c>
      <c r="F181" s="18" t="s">
        <v>24</v>
      </c>
      <c r="G181" s="19">
        <v>58.9</v>
      </c>
      <c r="H181" s="20">
        <v>0.76</v>
      </c>
      <c r="I181" s="19">
        <f t="shared" si="22"/>
        <v>44.764</v>
      </c>
    </row>
    <row r="182" s="1" customFormat="1" customHeight="1" spans="1:9">
      <c r="A182" s="21" t="s">
        <v>36</v>
      </c>
      <c r="B182" s="22"/>
      <c r="C182" s="22"/>
      <c r="D182" s="22"/>
      <c r="E182" s="22"/>
      <c r="F182" s="22"/>
      <c r="G182" s="22"/>
      <c r="H182" s="23"/>
      <c r="I182" s="25">
        <f>SUM(I175:I181)</f>
        <v>229.204</v>
      </c>
    </row>
    <row r="183" s="1" customFormat="1" customHeight="1" spans="1:9">
      <c r="A183" s="16" t="s">
        <v>139</v>
      </c>
      <c r="B183" s="16" t="s">
        <v>147</v>
      </c>
      <c r="C183" s="17">
        <v>9787121462702</v>
      </c>
      <c r="D183" s="16" t="s">
        <v>12</v>
      </c>
      <c r="E183" s="18" t="s">
        <v>13</v>
      </c>
      <c r="F183" s="18" t="s">
        <v>14</v>
      </c>
      <c r="G183" s="19">
        <v>46</v>
      </c>
      <c r="H183" s="20">
        <v>0.76</v>
      </c>
      <c r="I183" s="19">
        <f t="shared" ref="I183:I189" si="23">G183*H183</f>
        <v>34.96</v>
      </c>
    </row>
    <row r="184" s="1" customFormat="1" customHeight="1" spans="1:9">
      <c r="A184" s="16" t="s">
        <v>139</v>
      </c>
      <c r="B184" s="16" t="s">
        <v>147</v>
      </c>
      <c r="C184" s="17">
        <v>9787040599022</v>
      </c>
      <c r="D184" s="16" t="s">
        <v>15</v>
      </c>
      <c r="E184" s="18" t="s">
        <v>16</v>
      </c>
      <c r="F184" s="18" t="s">
        <v>17</v>
      </c>
      <c r="G184" s="19">
        <v>18</v>
      </c>
      <c r="H184" s="20">
        <v>1</v>
      </c>
      <c r="I184" s="19">
        <f t="shared" si="23"/>
        <v>18</v>
      </c>
    </row>
    <row r="185" s="1" customFormat="1" customHeight="1" spans="1:9">
      <c r="A185" s="16" t="s">
        <v>139</v>
      </c>
      <c r="B185" s="16" t="s">
        <v>147</v>
      </c>
      <c r="C185" s="17">
        <v>9787040617405</v>
      </c>
      <c r="D185" s="16" t="s">
        <v>18</v>
      </c>
      <c r="E185" s="18" t="s">
        <v>16</v>
      </c>
      <c r="F185" s="18" t="s">
        <v>17</v>
      </c>
      <c r="G185" s="19">
        <v>22</v>
      </c>
      <c r="H185" s="20">
        <v>0.76</v>
      </c>
      <c r="I185" s="19">
        <f t="shared" si="23"/>
        <v>16.72</v>
      </c>
    </row>
    <row r="186" s="1" customFormat="1" customHeight="1" spans="1:9">
      <c r="A186" s="16" t="s">
        <v>139</v>
      </c>
      <c r="B186" s="16" t="s">
        <v>147</v>
      </c>
      <c r="C186" s="17">
        <v>9787519126261</v>
      </c>
      <c r="D186" s="16" t="s">
        <v>19</v>
      </c>
      <c r="E186" s="18" t="s">
        <v>20</v>
      </c>
      <c r="F186" s="18" t="s">
        <v>21</v>
      </c>
      <c r="G186" s="19">
        <v>45</v>
      </c>
      <c r="H186" s="20">
        <v>0.76</v>
      </c>
      <c r="I186" s="19">
        <f t="shared" si="23"/>
        <v>34.2</v>
      </c>
    </row>
    <row r="187" s="1" customFormat="1" customHeight="1" spans="1:9">
      <c r="A187" s="16" t="s">
        <v>139</v>
      </c>
      <c r="B187" s="16" t="s">
        <v>147</v>
      </c>
      <c r="C187" s="17">
        <v>9787805530369</v>
      </c>
      <c r="D187" s="16" t="s">
        <v>141</v>
      </c>
      <c r="E187" s="18" t="s">
        <v>142</v>
      </c>
      <c r="F187" s="18" t="s">
        <v>143</v>
      </c>
      <c r="G187" s="19">
        <v>58</v>
      </c>
      <c r="H187" s="20">
        <v>0.76</v>
      </c>
      <c r="I187" s="19">
        <f t="shared" si="23"/>
        <v>44.08</v>
      </c>
    </row>
    <row r="188" s="1" customFormat="1" customHeight="1" spans="1:9">
      <c r="A188" s="16" t="s">
        <v>139</v>
      </c>
      <c r="B188" s="16" t="s">
        <v>147</v>
      </c>
      <c r="C188" s="17">
        <v>9787556603411</v>
      </c>
      <c r="D188" s="16" t="s">
        <v>144</v>
      </c>
      <c r="E188" s="18" t="s">
        <v>145</v>
      </c>
      <c r="F188" s="18" t="s">
        <v>146</v>
      </c>
      <c r="G188" s="19">
        <v>48</v>
      </c>
      <c r="H188" s="20">
        <v>0.76</v>
      </c>
      <c r="I188" s="19">
        <f t="shared" si="23"/>
        <v>36.48</v>
      </c>
    </row>
    <row r="189" s="1" customFormat="1" customHeight="1" spans="1:9">
      <c r="A189" s="16" t="s">
        <v>139</v>
      </c>
      <c r="B189" s="16" t="s">
        <v>147</v>
      </c>
      <c r="C189" s="17">
        <v>9787521343410</v>
      </c>
      <c r="D189" s="16" t="s">
        <v>22</v>
      </c>
      <c r="E189" s="18" t="s">
        <v>23</v>
      </c>
      <c r="F189" s="18" t="s">
        <v>24</v>
      </c>
      <c r="G189" s="19">
        <v>58.9</v>
      </c>
      <c r="H189" s="20">
        <v>0.76</v>
      </c>
      <c r="I189" s="19">
        <f t="shared" si="23"/>
        <v>44.764</v>
      </c>
    </row>
    <row r="190" s="1" customFormat="1" customHeight="1" spans="1:9">
      <c r="A190" s="21" t="s">
        <v>36</v>
      </c>
      <c r="B190" s="22"/>
      <c r="C190" s="22"/>
      <c r="D190" s="22"/>
      <c r="E190" s="22"/>
      <c r="F190" s="22"/>
      <c r="G190" s="22"/>
      <c r="H190" s="23"/>
      <c r="I190" s="25">
        <f>SUM(I183:I189)</f>
        <v>229.204</v>
      </c>
    </row>
    <row r="191" s="1" customFormat="1" customHeight="1" spans="1:9">
      <c r="A191" s="16" t="s">
        <v>139</v>
      </c>
      <c r="B191" s="16" t="s">
        <v>148</v>
      </c>
      <c r="C191" s="17">
        <v>9787121462702</v>
      </c>
      <c r="D191" s="16" t="s">
        <v>12</v>
      </c>
      <c r="E191" s="18" t="s">
        <v>13</v>
      </c>
      <c r="F191" s="18" t="s">
        <v>14</v>
      </c>
      <c r="G191" s="19">
        <v>46</v>
      </c>
      <c r="H191" s="20">
        <v>0.76</v>
      </c>
      <c r="I191" s="19">
        <f t="shared" ref="I191:I197" si="24">G191*H191</f>
        <v>34.96</v>
      </c>
    </row>
    <row r="192" s="1" customFormat="1" customHeight="1" spans="1:9">
      <c r="A192" s="16" t="s">
        <v>139</v>
      </c>
      <c r="B192" s="16" t="s">
        <v>148</v>
      </c>
      <c r="C192" s="17">
        <v>9787040599022</v>
      </c>
      <c r="D192" s="16" t="s">
        <v>15</v>
      </c>
      <c r="E192" s="18" t="s">
        <v>16</v>
      </c>
      <c r="F192" s="18" t="s">
        <v>17</v>
      </c>
      <c r="G192" s="19">
        <v>18</v>
      </c>
      <c r="H192" s="20">
        <v>1</v>
      </c>
      <c r="I192" s="19">
        <f t="shared" si="24"/>
        <v>18</v>
      </c>
    </row>
    <row r="193" s="1" customFormat="1" customHeight="1" spans="1:9">
      <c r="A193" s="16" t="s">
        <v>139</v>
      </c>
      <c r="B193" s="16" t="s">
        <v>148</v>
      </c>
      <c r="C193" s="17">
        <v>9787040617405</v>
      </c>
      <c r="D193" s="16" t="s">
        <v>18</v>
      </c>
      <c r="E193" s="18" t="s">
        <v>16</v>
      </c>
      <c r="F193" s="18" t="s">
        <v>17</v>
      </c>
      <c r="G193" s="19">
        <v>22</v>
      </c>
      <c r="H193" s="20">
        <v>0.76</v>
      </c>
      <c r="I193" s="19">
        <f t="shared" si="24"/>
        <v>16.72</v>
      </c>
    </row>
    <row r="194" s="1" customFormat="1" customHeight="1" spans="1:9">
      <c r="A194" s="16" t="s">
        <v>139</v>
      </c>
      <c r="B194" s="16" t="s">
        <v>148</v>
      </c>
      <c r="C194" s="17">
        <v>9787519126261</v>
      </c>
      <c r="D194" s="16" t="s">
        <v>19</v>
      </c>
      <c r="E194" s="18" t="s">
        <v>20</v>
      </c>
      <c r="F194" s="18" t="s">
        <v>21</v>
      </c>
      <c r="G194" s="19">
        <v>45</v>
      </c>
      <c r="H194" s="20">
        <v>0.76</v>
      </c>
      <c r="I194" s="19">
        <f t="shared" si="24"/>
        <v>34.2</v>
      </c>
    </row>
    <row r="195" s="1" customFormat="1" customHeight="1" spans="1:9">
      <c r="A195" s="16" t="s">
        <v>139</v>
      </c>
      <c r="B195" s="16" t="s">
        <v>148</v>
      </c>
      <c r="C195" s="17">
        <v>9787805530369</v>
      </c>
      <c r="D195" s="16" t="s">
        <v>141</v>
      </c>
      <c r="E195" s="18" t="s">
        <v>142</v>
      </c>
      <c r="F195" s="18" t="s">
        <v>143</v>
      </c>
      <c r="G195" s="19">
        <v>58</v>
      </c>
      <c r="H195" s="20">
        <v>0.76</v>
      </c>
      <c r="I195" s="19">
        <f t="shared" si="24"/>
        <v>44.08</v>
      </c>
    </row>
    <row r="196" s="1" customFormat="1" customHeight="1" spans="1:9">
      <c r="A196" s="16" t="s">
        <v>139</v>
      </c>
      <c r="B196" s="16" t="s">
        <v>148</v>
      </c>
      <c r="C196" s="17">
        <v>9787556603411</v>
      </c>
      <c r="D196" s="16" t="s">
        <v>144</v>
      </c>
      <c r="E196" s="18" t="s">
        <v>145</v>
      </c>
      <c r="F196" s="18" t="s">
        <v>146</v>
      </c>
      <c r="G196" s="19">
        <v>48</v>
      </c>
      <c r="H196" s="20">
        <v>0.76</v>
      </c>
      <c r="I196" s="19">
        <f t="shared" si="24"/>
        <v>36.48</v>
      </c>
    </row>
    <row r="197" s="1" customFormat="1" customHeight="1" spans="1:9">
      <c r="A197" s="16" t="s">
        <v>139</v>
      </c>
      <c r="B197" s="16" t="s">
        <v>148</v>
      </c>
      <c r="C197" s="17">
        <v>9787521343410</v>
      </c>
      <c r="D197" s="16" t="s">
        <v>22</v>
      </c>
      <c r="E197" s="18" t="s">
        <v>23</v>
      </c>
      <c r="F197" s="18" t="s">
        <v>24</v>
      </c>
      <c r="G197" s="19">
        <v>58.9</v>
      </c>
      <c r="H197" s="20">
        <v>0.76</v>
      </c>
      <c r="I197" s="19">
        <f t="shared" si="24"/>
        <v>44.764</v>
      </c>
    </row>
    <row r="198" s="1" customFormat="1" customHeight="1" spans="1:9">
      <c r="A198" s="21" t="s">
        <v>36</v>
      </c>
      <c r="B198" s="22"/>
      <c r="C198" s="22"/>
      <c r="D198" s="22"/>
      <c r="E198" s="22"/>
      <c r="F198" s="22"/>
      <c r="G198" s="22"/>
      <c r="H198" s="23"/>
      <c r="I198" s="25">
        <f>SUM(I191:I197)</f>
        <v>229.204</v>
      </c>
    </row>
    <row r="199" s="1" customFormat="1" customHeight="1" spans="1:9">
      <c r="A199" s="16" t="s">
        <v>139</v>
      </c>
      <c r="B199" s="16" t="s">
        <v>149</v>
      </c>
      <c r="C199" s="17">
        <v>9787121462702</v>
      </c>
      <c r="D199" s="16" t="s">
        <v>12</v>
      </c>
      <c r="E199" s="18" t="s">
        <v>13</v>
      </c>
      <c r="F199" s="18" t="s">
        <v>14</v>
      </c>
      <c r="G199" s="19">
        <v>46</v>
      </c>
      <c r="H199" s="20">
        <v>0.76</v>
      </c>
      <c r="I199" s="19">
        <f t="shared" ref="I199:I205" si="25">G199*H199</f>
        <v>34.96</v>
      </c>
    </row>
    <row r="200" s="1" customFormat="1" customHeight="1" spans="1:9">
      <c r="A200" s="16" t="s">
        <v>139</v>
      </c>
      <c r="B200" s="16" t="s">
        <v>149</v>
      </c>
      <c r="C200" s="17">
        <v>9787040599022</v>
      </c>
      <c r="D200" s="16" t="s">
        <v>15</v>
      </c>
      <c r="E200" s="18" t="s">
        <v>16</v>
      </c>
      <c r="F200" s="18" t="s">
        <v>17</v>
      </c>
      <c r="G200" s="19">
        <v>18</v>
      </c>
      <c r="H200" s="20">
        <v>1</v>
      </c>
      <c r="I200" s="19">
        <f t="shared" si="25"/>
        <v>18</v>
      </c>
    </row>
    <row r="201" s="1" customFormat="1" customHeight="1" spans="1:9">
      <c r="A201" s="16" t="s">
        <v>139</v>
      </c>
      <c r="B201" s="16" t="s">
        <v>149</v>
      </c>
      <c r="C201" s="17">
        <v>9787040617405</v>
      </c>
      <c r="D201" s="16" t="s">
        <v>18</v>
      </c>
      <c r="E201" s="18" t="s">
        <v>16</v>
      </c>
      <c r="F201" s="18" t="s">
        <v>17</v>
      </c>
      <c r="G201" s="19">
        <v>22</v>
      </c>
      <c r="H201" s="20">
        <v>0.76</v>
      </c>
      <c r="I201" s="19">
        <f t="shared" si="25"/>
        <v>16.72</v>
      </c>
    </row>
    <row r="202" s="1" customFormat="1" customHeight="1" spans="1:9">
      <c r="A202" s="16" t="s">
        <v>139</v>
      </c>
      <c r="B202" s="16" t="s">
        <v>149</v>
      </c>
      <c r="C202" s="17">
        <v>9787519126261</v>
      </c>
      <c r="D202" s="16" t="s">
        <v>19</v>
      </c>
      <c r="E202" s="18" t="s">
        <v>20</v>
      </c>
      <c r="F202" s="18" t="s">
        <v>21</v>
      </c>
      <c r="G202" s="19">
        <v>45</v>
      </c>
      <c r="H202" s="20">
        <v>0.76</v>
      </c>
      <c r="I202" s="19">
        <f t="shared" si="25"/>
        <v>34.2</v>
      </c>
    </row>
    <row r="203" s="1" customFormat="1" customHeight="1" spans="1:9">
      <c r="A203" s="16" t="s">
        <v>139</v>
      </c>
      <c r="B203" s="16" t="s">
        <v>149</v>
      </c>
      <c r="C203" s="17">
        <v>9787805530369</v>
      </c>
      <c r="D203" s="16" t="s">
        <v>141</v>
      </c>
      <c r="E203" s="18" t="s">
        <v>142</v>
      </c>
      <c r="F203" s="18" t="s">
        <v>143</v>
      </c>
      <c r="G203" s="19">
        <v>58</v>
      </c>
      <c r="H203" s="20">
        <v>0.76</v>
      </c>
      <c r="I203" s="19">
        <f t="shared" si="25"/>
        <v>44.08</v>
      </c>
    </row>
    <row r="204" s="1" customFormat="1" customHeight="1" spans="1:9">
      <c r="A204" s="16" t="s">
        <v>139</v>
      </c>
      <c r="B204" s="16" t="s">
        <v>149</v>
      </c>
      <c r="C204" s="17">
        <v>9787556603411</v>
      </c>
      <c r="D204" s="16" t="s">
        <v>144</v>
      </c>
      <c r="E204" s="18" t="s">
        <v>145</v>
      </c>
      <c r="F204" s="18" t="s">
        <v>146</v>
      </c>
      <c r="G204" s="19">
        <v>48</v>
      </c>
      <c r="H204" s="20">
        <v>0.76</v>
      </c>
      <c r="I204" s="19">
        <f t="shared" si="25"/>
        <v>36.48</v>
      </c>
    </row>
    <row r="205" s="1" customFormat="1" customHeight="1" spans="1:9">
      <c r="A205" s="16" t="s">
        <v>139</v>
      </c>
      <c r="B205" s="16" t="s">
        <v>149</v>
      </c>
      <c r="C205" s="17">
        <v>9787521343410</v>
      </c>
      <c r="D205" s="16" t="s">
        <v>22</v>
      </c>
      <c r="E205" s="18" t="s">
        <v>23</v>
      </c>
      <c r="F205" s="18" t="s">
        <v>24</v>
      </c>
      <c r="G205" s="19">
        <v>58.9</v>
      </c>
      <c r="H205" s="20">
        <v>0.76</v>
      </c>
      <c r="I205" s="19">
        <f t="shared" si="25"/>
        <v>44.764</v>
      </c>
    </row>
    <row r="206" s="1" customFormat="1" customHeight="1" spans="1:16384">
      <c r="A206" s="21" t="s">
        <v>36</v>
      </c>
      <c r="B206" s="22"/>
      <c r="C206" s="22"/>
      <c r="D206" s="22"/>
      <c r="E206" s="22"/>
      <c r="F206" s="22"/>
      <c r="G206" s="22"/>
      <c r="H206" s="23"/>
      <c r="I206" s="33">
        <f>SUM(I199:I205)</f>
        <v>229.204</v>
      </c>
      <c r="XEH206" s="8"/>
      <c r="XEI206" s="8"/>
      <c r="XEJ206" s="8"/>
      <c r="XEK206" s="8"/>
      <c r="XEL206" s="8"/>
      <c r="XEM206" s="8"/>
      <c r="XEN206" s="8"/>
      <c r="XEO206" s="8"/>
      <c r="XEP206" s="8"/>
      <c r="XEQ206" s="8"/>
      <c r="XER206" s="8"/>
      <c r="XES206" s="8"/>
      <c r="XET206" s="8"/>
      <c r="XEU206" s="8"/>
      <c r="XEV206" s="8"/>
      <c r="XEW206" s="8"/>
      <c r="XEX206" s="8"/>
      <c r="XEY206" s="8"/>
      <c r="XEZ206" s="8"/>
      <c r="XFA206" s="8"/>
      <c r="XFB206" s="8"/>
      <c r="XFC206" s="8"/>
      <c r="XFD206" s="8"/>
    </row>
  </sheetData>
  <mergeCells count="27">
    <mergeCell ref="A1:I1"/>
    <mergeCell ref="A13:H13"/>
    <mergeCell ref="A23:H23"/>
    <mergeCell ref="A29:H29"/>
    <mergeCell ref="A35:H35"/>
    <mergeCell ref="A45:H45"/>
    <mergeCell ref="A51:H51"/>
    <mergeCell ref="A62:H62"/>
    <mergeCell ref="A72:H72"/>
    <mergeCell ref="A78:H78"/>
    <mergeCell ref="A85:H85"/>
    <mergeCell ref="A92:H92"/>
    <mergeCell ref="A99:H99"/>
    <mergeCell ref="A106:H106"/>
    <mergeCell ref="A112:H112"/>
    <mergeCell ref="A120:H120"/>
    <mergeCell ref="A129:H129"/>
    <mergeCell ref="A138:H138"/>
    <mergeCell ref="A144:H144"/>
    <mergeCell ref="A152:H152"/>
    <mergeCell ref="A158:H158"/>
    <mergeCell ref="A167:H167"/>
    <mergeCell ref="A174:H174"/>
    <mergeCell ref="A182:H182"/>
    <mergeCell ref="A190:H190"/>
    <mergeCell ref="A198:H198"/>
    <mergeCell ref="A206:H20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a1</cp:lastModifiedBy>
  <dcterms:created xsi:type="dcterms:W3CDTF">2025-09-17T02:53:00Z</dcterms:created>
  <dcterms:modified xsi:type="dcterms:W3CDTF">2025-09-19T07:48:10Z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DD24D9EBF1EB40C5A0A5CE165D57AEA6_13</vt:lpwstr>
  </property>
  <property fmtid="{D5CDD505-2E9C-101B-9397-08002B2CF9AE}" pid="3" name="KSOProductBuildVer">
    <vt:lpwstr>2052-12.1.0.22529</vt:lpwstr>
  </property>
</Properties>
</file>